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Plantilla Notas" sheetId="1" r:id="rId1"/>
    <sheet name="Formulario Notas" sheetId="2" r:id="rId2"/>
  </sheets>
  <externalReferences>
    <externalReference r:id="rId3"/>
  </externalReferences>
  <calcPr calcId="145621"/>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K78" i="1"/>
  <c r="M72" i="1"/>
  <c r="J72" i="1"/>
  <c r="K61" i="1"/>
  <c r="K52" i="1"/>
  <c r="K40" i="1"/>
  <c r="M30" i="1"/>
  <c r="J30" i="1"/>
  <c r="M149" i="1" l="1"/>
  <c r="J149" i="1"/>
  <c r="N272" i="1"/>
  <c r="N273" i="1"/>
  <c r="M253" i="1"/>
  <c r="K80" i="1"/>
  <c r="K77" i="1"/>
  <c r="K82" i="1" s="1"/>
  <c r="K81" i="1"/>
</calcChain>
</file>

<file path=xl/sharedStrings.xml><?xml version="1.0" encoding="utf-8"?>
<sst xmlns="http://schemas.openxmlformats.org/spreadsheetml/2006/main" count="516" uniqueCount="406">
  <si>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</si>
  <si>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</si>
  <si>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</si>
  <si>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</si>
  <si>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</si>
  <si>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</si>
  <si>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</si>
  <si>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</si>
  <si>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</si>
  <si>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</si>
  <si>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</si>
  <si>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</si>
  <si>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</si>
  <si>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</si>
  <si>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</si>
  <si>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</si>
  <si>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</si>
  <si>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</si>
  <si>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</si>
  <si>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</si>
  <si>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</si>
  <si>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</si>
  <si>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</si>
  <si>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</si>
  <si>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</si>
  <si>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</si>
  <si>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</si>
  <si>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</si>
  <si>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</si>
  <si>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</si>
  <si>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</si>
  <si>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</si>
  <si>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</si>
  <si>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</si>
  <si>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</si>
  <si>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</si>
  <si>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</si>
  <si>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</si>
  <si>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</si>
  <si>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</si>
  <si>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</si>
  <si>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</si>
  <si>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</si>
  <si>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</si>
  <si>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</si>
  <si>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</si>
  <si>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</si>
  <si>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</si>
  <si>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</si>
  <si>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</si>
  <si>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</si>
  <si>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</si>
  <si>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</si>
  <si>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</si>
  <si>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</si>
  <si>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</si>
  <si>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</si>
  <si>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</si>
  <si>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</si>
  <si>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</si>
  <si>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</si>
  <si>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</si>
  <si>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</si>
  <si>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</si>
  <si>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</si>
  <si>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</si>
  <si>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</si>
  <si>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</si>
  <si>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</si>
  <si>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</si>
  <si>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</si>
  <si>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</si>
  <si>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</si>
  <si>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</si>
  <si>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</si>
  <si>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</si>
  <si>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</si>
  <si>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</si>
  <si>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</si>
  <si>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</si>
  <si>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</si>
  <si>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</si>
  <si>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</si>
  <si>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</si>
  <si>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</si>
  <si>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</si>
  <si>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</si>
  <si>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</si>
  <si>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</si>
  <si>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</si>
  <si>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</si>
  <si>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</si>
  <si>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</si>
  <si>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</si>
  <si>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</si>
  <si>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</si>
  <si>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</si>
  <si>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</si>
  <si>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</si>
  <si>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</si>
  <si>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</si>
  <si>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</si>
  <si>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</si>
  <si>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</si>
  <si>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</si>
  <si>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</si>
  <si>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</si>
  <si>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</si>
  <si>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</si>
  <si>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</si>
  <si>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</si>
  <si>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</si>
  <si>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</si>
  <si>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</si>
  <si>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</si>
  <si>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</si>
  <si>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</si>
  <si>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</si>
  <si>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</si>
  <si>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</si>
  <si>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</si>
  <si>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</si>
  <si>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</si>
  <si>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</si>
  <si>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</si>
  <si>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</si>
  <si>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</si>
  <si>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</si>
  <si>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</si>
  <si>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</si>
  <si>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</si>
  <si>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</si>
  <si>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</si>
  <si>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</si>
  <si>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</si>
  <si>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</si>
  <si>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</si>
  <si>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</si>
  <si>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</si>
  <si>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</si>
  <si>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</si>
  <si>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</si>
  <si>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</si>
  <si>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</si>
  <si>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</si>
  <si>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</si>
  <si>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</si>
  <si>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</si>
  <si>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</si>
  <si>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</si>
  <si>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</si>
  <si>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</si>
  <si>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</si>
  <si>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</si>
  <si>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</si>
  <si>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</si>
  <si>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</si>
  <si>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</si>
  <si>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</si>
  <si>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</si>
  <si>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</si>
  <si>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</si>
  <si>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</si>
  <si>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</si>
  <si>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</si>
  <si>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</si>
  <si>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</si>
  <si>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</si>
  <si>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</si>
  <si>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</si>
  <si>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</si>
  <si>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</si>
  <si>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</si>
  <si>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</si>
  <si>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</si>
  <si>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</si>
  <si>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</si>
  <si>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</si>
  <si>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</si>
  <si>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</si>
  <si>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</si>
  <si>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</si>
  <si>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</si>
  <si>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</si>
  <si>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</si>
  <si>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</si>
  <si>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</si>
  <si>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</si>
  <si>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</si>
  <si>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</si>
  <si>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</si>
  <si>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</si>
  <si>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</si>
  <si>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</si>
  <si>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</si>
  <si>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</si>
  <si>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</si>
  <si>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</si>
  <si>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</si>
  <si>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</si>
  <si>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</si>
  <si>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</si>
  <si>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</si>
  <si>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</si>
  <si>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</si>
  <si>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</si>
  <si>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</si>
  <si>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</si>
  <si>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</si>
  <si>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</si>
  <si>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</si>
  <si>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</si>
  <si>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</si>
  <si>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</si>
  <si>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</si>
  <si>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</si>
  <si>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</si>
  <si>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</si>
  <si>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</si>
  <si>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</si>
  <si>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</si>
  <si>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</si>
  <si>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</si>
  <si>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</si>
  <si>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</si>
  <si>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</si>
  <si>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</si>
  <si>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</si>
  <si>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</si>
  <si>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</si>
  <si>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</si>
  <si>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</si>
  <si>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</si>
  <si>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</si>
  <si>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</si>
  <si>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</si>
  <si>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</si>
  <si>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</si>
  <si>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</si>
  <si>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</si>
  <si>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</si>
  <si>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</si>
  <si>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</si>
  <si>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</si>
  <si>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</si>
  <si>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</si>
  <si>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</si>
  <si>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</si>
  <si>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</si>
  <si>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</si>
  <si>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</si>
  <si>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</si>
  <si>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</si>
  <si>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</si>
  <si>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</si>
  <si>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</si>
  <si>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</si>
  <si>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</si>
  <si>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</si>
  <si>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</si>
  <si>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</si>
  <si>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</si>
  <si>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</si>
  <si>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</si>
  <si>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</si>
  <si>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</si>
  <si>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</si>
  <si>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</si>
  <si>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</si>
  <si>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</si>
  <si>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</si>
  <si>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</si>
  <si>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</si>
  <si>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</si>
  <si>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</si>
  <si>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</si>
  <si>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</si>
  <si>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</si>
  <si>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</si>
  <si>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</si>
  <si>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</si>
  <si>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</si>
  <si>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</si>
  <si>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</si>
  <si>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</si>
  <si>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</si>
  <si>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</si>
  <si>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</si>
  <si>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</si>
  <si>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</si>
  <si>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</si>
  <si>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</si>
  <si>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</si>
  <si>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</si>
  <si>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</si>
  <si>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</si>
  <si>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</si>
  <si>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</si>
  <si>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</si>
  <si>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</si>
  <si>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</si>
  <si>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</si>
  <si>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</si>
  <si>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</si>
  <si>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</si>
  <si>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</si>
  <si>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</si>
  <si>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</si>
  <si>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</si>
  <si>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</si>
  <si>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</si>
  <si>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</si>
  <si>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</si>
  <si>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</si>
  <si>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</si>
  <si>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</si>
  <si>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</si>
  <si>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</si>
  <si>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</si>
  <si>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</si>
  <si>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</si>
  <si>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</si>
  <si>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</si>
  <si>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</si>
  <si>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</si>
  <si>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</si>
  <si>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</si>
  <si>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</si>
  <si>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</si>
  <si>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</si>
  <si>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</si>
  <si>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</si>
  <si>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</si>
  <si>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</si>
  <si>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</si>
  <si>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</si>
  <si>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</si>
  <si>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</si>
  <si>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</si>
  <si>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</si>
  <si>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</si>
  <si>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</si>
  <si>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</si>
  <si>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</si>
  <si>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</si>
  <si>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</si>
  <si>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</si>
  <si>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</si>
  <si>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</si>
  <si>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</si>
  <si>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</si>
  <si>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</si>
  <si>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MARZO DE 2019</t>
  </si>
  <si>
    <t>CUENTAS POR COBRAR A CORTO PLAZO</t>
  </si>
  <si>
    <t>BANCOS/TESORERÍA</t>
  </si>
  <si>
    <t>INVERSIONES TEMPORALES (HASTA 3 MESES)</t>
  </si>
  <si>
    <t>FONDOS CON AFECTACIÓN ESPECÍFICA</t>
  </si>
  <si>
    <t xml:space="preserve">    TESORERIA</t>
  </si>
  <si>
    <t xml:space="preserve">    INFRAESTRUCTURA</t>
  </si>
  <si>
    <t xml:space="preserve">    FORTAMUN</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</si>
  <si>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</si>
  <si>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</si>
  <si>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</si>
  <si>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</si>
  <si>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</si>
  <si>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</si>
  <si>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</si>
  <si>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</si>
  <si>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</si>
  <si>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</si>
  <si>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</si>
  <si>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</si>
  <si>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</si>
  <si>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</si>
  <si>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</si>
  <si>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</si>
  <si>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</si>
  <si>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</si>
  <si>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</si>
  <si>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</si>
  <si>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</si>
  <si>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</si>
  <si>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</si>
  <si>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</si>
  <si>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 xml:space="preserve">    Fondo de Aportaciones para el Fortalecimiento Municipal</t>
  </si>
  <si>
    <t xml:space="preserve">    Fondo de Aportaciones para la Infraestructura Social Municipal</t>
  </si>
  <si>
    <t xml:space="preserve">    Arrendamiento de Inmuebles, Locales y Espacios Físicos (Dominio Público)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</si>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</sst>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4" fontId="14" fillId="0" borderId="1" xfId="0" applyNumberFormat="1" applyFont="1" applyBorder="1" applyAlignment="1"/>
    <xf numFmtId="2"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532</xdr:row>
      <xdr:rowOff>0</xdr:rowOff>
    </xdr:from>
    <xdr:to>
      <xdr:col>15</xdr:col>
      <xdr:colOff>276225</xdr:colOff>
      <xdr:row>540</xdr:row>
      <xdr:rowOff>9525</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81286350"/>
          <a:ext cx="7162800"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informe%20trimestral%20oct-dic/INFORMACION%20CONTABLE/7%20Notas_Estados_Financieros_31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Notas"/>
      <sheetName val="Formulario No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topLeftCell="A517" zoomScaleNormal="100" workbookViewId="0">
      <selection activeCell="G530" sqref="G530"/>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77" t="s">
        <v>352</v>
      </c>
      <c r="B1" s="177"/>
      <c r="C1" s="177"/>
      <c r="D1" s="177"/>
      <c r="E1" s="177"/>
      <c r="F1" s="177"/>
      <c r="G1" s="177"/>
      <c r="H1" s="177"/>
      <c r="I1" s="177"/>
      <c r="J1" s="177"/>
      <c r="K1" s="177"/>
      <c r="L1" s="177"/>
      <c r="M1" s="177"/>
      <c r="N1" s="177"/>
      <c r="O1" s="177"/>
      <c r="P1" s="177"/>
    </row>
    <row r="2" spans="1:16" ht="12" customHeight="1" x14ac:dyDescent="0.2">
      <c r="A2" s="50"/>
      <c r="B2" s="50"/>
      <c r="C2" s="50"/>
      <c r="D2" s="50"/>
      <c r="E2" s="50"/>
      <c r="F2" s="50"/>
      <c r="G2" s="50"/>
      <c r="H2" s="50"/>
      <c r="I2" s="50"/>
      <c r="J2" s="50"/>
      <c r="K2" s="50"/>
      <c r="L2" s="50"/>
      <c r="M2" s="50"/>
      <c r="N2" s="50"/>
      <c r="O2" s="50"/>
      <c r="P2" s="50"/>
    </row>
    <row r="3" spans="1:16" x14ac:dyDescent="0.2">
      <c r="A3" s="56"/>
      <c r="B3" s="178" t="s">
        <v>301</v>
      </c>
      <c r="C3" s="178"/>
      <c r="D3" s="178"/>
      <c r="E3" s="178"/>
      <c r="F3" s="178"/>
      <c r="G3" s="178"/>
      <c r="H3" s="178"/>
      <c r="I3" s="178"/>
      <c r="J3" s="178"/>
      <c r="K3" s="178"/>
      <c r="L3" s="178"/>
      <c r="M3" s="178"/>
      <c r="N3" s="178"/>
      <c r="O3" s="178"/>
      <c r="P3" s="178"/>
    </row>
    <row r="4" spans="1:16" x14ac:dyDescent="0.2">
      <c r="A4" s="56"/>
      <c r="B4" s="178"/>
      <c r="C4" s="178"/>
      <c r="D4" s="178"/>
      <c r="E4" s="178"/>
      <c r="F4" s="178"/>
      <c r="G4" s="178"/>
      <c r="H4" s="178"/>
      <c r="I4" s="178"/>
      <c r="J4" s="178"/>
      <c r="K4" s="178"/>
      <c r="L4" s="178"/>
      <c r="M4" s="178"/>
      <c r="N4" s="178"/>
      <c r="O4" s="178"/>
      <c r="P4" s="178"/>
    </row>
    <row r="5" spans="1:16" x14ac:dyDescent="0.2">
      <c r="A5" s="56"/>
      <c r="B5" s="178"/>
      <c r="C5" s="178"/>
      <c r="D5" s="178"/>
      <c r="E5" s="178"/>
      <c r="F5" s="178"/>
      <c r="G5" s="178"/>
      <c r="H5" s="178"/>
      <c r="I5" s="178"/>
      <c r="J5" s="178"/>
      <c r="K5" s="178"/>
      <c r="L5" s="178"/>
      <c r="M5" s="178"/>
      <c r="N5" s="178"/>
      <c r="O5" s="178"/>
      <c r="P5" s="178"/>
    </row>
    <row r="6" spans="1:16" x14ac:dyDescent="0.2">
      <c r="A6" s="56"/>
      <c r="B6" s="178"/>
      <c r="C6" s="178"/>
      <c r="D6" s="178"/>
      <c r="E6" s="178"/>
      <c r="F6" s="178"/>
      <c r="G6" s="178"/>
      <c r="H6" s="178"/>
      <c r="I6" s="178"/>
      <c r="J6" s="178"/>
      <c r="K6" s="178"/>
      <c r="L6" s="178"/>
      <c r="M6" s="178"/>
      <c r="N6" s="178"/>
      <c r="O6" s="178"/>
      <c r="P6" s="178"/>
    </row>
    <row r="7" spans="1:16" x14ac:dyDescent="0.2">
      <c r="A7" s="56"/>
      <c r="B7" s="178"/>
      <c r="C7" s="178"/>
      <c r="D7" s="178"/>
      <c r="E7" s="178"/>
      <c r="F7" s="178"/>
      <c r="G7" s="178"/>
      <c r="H7" s="178"/>
      <c r="I7" s="178"/>
      <c r="J7" s="178"/>
      <c r="K7" s="178"/>
      <c r="L7" s="178"/>
      <c r="M7" s="178"/>
      <c r="N7" s="178"/>
      <c r="O7" s="178"/>
      <c r="P7" s="178"/>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110" t="s">
        <v>1</v>
      </c>
      <c r="B13" s="110"/>
      <c r="C13" s="110"/>
      <c r="D13" s="110"/>
      <c r="E13" s="110"/>
      <c r="F13" s="110"/>
      <c r="G13" s="110"/>
      <c r="H13" s="110"/>
      <c r="I13" s="110"/>
      <c r="J13" s="110"/>
      <c r="K13" s="110"/>
      <c r="L13" s="110"/>
      <c r="M13" s="110"/>
      <c r="N13" s="110"/>
      <c r="O13" s="110"/>
      <c r="P13" s="1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13" t="s">
        <v>64</v>
      </c>
      <c r="D21" s="113"/>
      <c r="E21" s="113"/>
      <c r="F21" s="113"/>
      <c r="G21" s="113"/>
      <c r="H21" s="113"/>
      <c r="I21" s="113"/>
      <c r="J21" s="113"/>
      <c r="K21" s="113"/>
      <c r="L21" s="113"/>
      <c r="M21" s="113"/>
      <c r="N21" s="113"/>
      <c r="O21" s="113"/>
      <c r="P21" s="113"/>
    </row>
    <row r="22" spans="1:17" ht="12" customHeight="1" x14ac:dyDescent="0.2">
      <c r="B22" s="54"/>
      <c r="C22" s="113"/>
      <c r="D22" s="113"/>
      <c r="E22" s="113"/>
      <c r="F22" s="113"/>
      <c r="G22" s="113"/>
      <c r="H22" s="113"/>
      <c r="I22" s="113"/>
      <c r="J22" s="113"/>
      <c r="K22" s="113"/>
      <c r="L22" s="113"/>
      <c r="M22" s="113"/>
      <c r="N22" s="113"/>
      <c r="O22" s="113"/>
      <c r="P22" s="113"/>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40" t="s">
        <v>194</v>
      </c>
      <c r="E26" s="140"/>
      <c r="F26" s="140"/>
      <c r="G26" s="140"/>
      <c r="H26" s="140"/>
      <c r="I26" s="140"/>
      <c r="J26" s="141">
        <v>2019</v>
      </c>
      <c r="K26" s="141"/>
      <c r="L26" s="141"/>
      <c r="M26" s="141">
        <v>2018</v>
      </c>
      <c r="N26" s="141"/>
      <c r="O26" s="141"/>
    </row>
    <row r="27" spans="1:17" ht="12" customHeight="1" x14ac:dyDescent="0.2">
      <c r="B27" s="23"/>
      <c r="C27" s="13"/>
      <c r="D27" s="173" t="s">
        <v>354</v>
      </c>
      <c r="E27" s="173"/>
      <c r="F27" s="173"/>
      <c r="G27" s="173"/>
      <c r="H27" s="173"/>
      <c r="I27" s="173"/>
      <c r="J27" s="174">
        <v>978825.66</v>
      </c>
      <c r="K27" s="175"/>
      <c r="L27" s="175"/>
      <c r="M27" s="174">
        <v>1094661.51</v>
      </c>
      <c r="N27" s="175"/>
      <c r="O27" s="175"/>
    </row>
    <row r="28" spans="1:17" ht="12" customHeight="1" x14ac:dyDescent="0.2">
      <c r="B28" s="23"/>
      <c r="C28" s="13"/>
      <c r="D28" s="173" t="s">
        <v>355</v>
      </c>
      <c r="E28" s="173"/>
      <c r="F28" s="173"/>
      <c r="G28" s="173"/>
      <c r="H28" s="173"/>
      <c r="I28" s="173"/>
      <c r="J28" s="174">
        <v>0</v>
      </c>
      <c r="K28" s="175"/>
      <c r="L28" s="175"/>
      <c r="M28" s="174">
        <v>0</v>
      </c>
      <c r="N28" s="175"/>
      <c r="O28" s="175"/>
    </row>
    <row r="29" spans="1:17" ht="12" customHeight="1" x14ac:dyDescent="0.2">
      <c r="B29" s="23"/>
      <c r="C29" s="13"/>
      <c r="D29" s="173" t="s">
        <v>356</v>
      </c>
      <c r="E29" s="173"/>
      <c r="F29" s="173"/>
      <c r="G29" s="173"/>
      <c r="H29" s="173"/>
      <c r="I29" s="173"/>
      <c r="J29" s="174">
        <v>0</v>
      </c>
      <c r="K29" s="175"/>
      <c r="L29" s="175"/>
      <c r="M29" s="174">
        <v>0</v>
      </c>
      <c r="N29" s="175"/>
      <c r="O29" s="175"/>
    </row>
    <row r="30" spans="1:17" ht="12" customHeight="1" x14ac:dyDescent="0.2">
      <c r="B30" s="23"/>
      <c r="C30" s="13"/>
      <c r="D30" s="142" t="s">
        <v>196</v>
      </c>
      <c r="E30" s="143"/>
      <c r="F30" s="143"/>
      <c r="G30" s="143"/>
      <c r="H30" s="143"/>
      <c r="I30" s="144"/>
      <c r="J30" s="176">
        <f>SUM(J27:L29)</f>
        <v>978825.66</v>
      </c>
      <c r="K30" s="176"/>
      <c r="L30" s="176"/>
      <c r="M30" s="176">
        <f>SUM(M27:O29)</f>
        <v>1094661.51</v>
      </c>
      <c r="N30" s="176"/>
      <c r="O30" s="176"/>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40" t="s">
        <v>198</v>
      </c>
      <c r="G36" s="140"/>
      <c r="H36" s="140"/>
      <c r="I36" s="140"/>
      <c r="J36" s="140"/>
      <c r="K36" s="141" t="s">
        <v>199</v>
      </c>
      <c r="L36" s="141"/>
      <c r="M36" s="141"/>
      <c r="O36" s="13"/>
      <c r="P36" s="13"/>
    </row>
    <row r="37" spans="2:16" ht="12" customHeight="1" x14ac:dyDescent="0.2">
      <c r="B37" s="23"/>
      <c r="C37" s="13"/>
      <c r="D37" s="13"/>
      <c r="E37" s="13"/>
      <c r="F37" s="173" t="s">
        <v>357</v>
      </c>
      <c r="G37" s="173"/>
      <c r="H37" s="173"/>
      <c r="I37" s="173"/>
      <c r="J37" s="173"/>
      <c r="K37" s="174">
        <v>978825.66</v>
      </c>
      <c r="L37" s="175"/>
      <c r="M37" s="175"/>
      <c r="O37" s="13"/>
      <c r="P37" s="13"/>
    </row>
    <row r="38" spans="2:16" ht="12" customHeight="1" x14ac:dyDescent="0.2">
      <c r="B38" s="23"/>
      <c r="C38" s="13"/>
      <c r="D38" s="13"/>
      <c r="E38" s="13"/>
      <c r="F38" s="173" t="s">
        <v>358</v>
      </c>
      <c r="G38" s="173"/>
      <c r="H38" s="173"/>
      <c r="I38" s="173"/>
      <c r="J38" s="173"/>
      <c r="K38" s="174">
        <v>0</v>
      </c>
      <c r="L38" s="175"/>
      <c r="M38" s="175"/>
      <c r="O38" s="13"/>
      <c r="P38" s="13"/>
    </row>
    <row r="39" spans="2:16" ht="12" customHeight="1" x14ac:dyDescent="0.2">
      <c r="B39" s="23"/>
      <c r="C39" s="13"/>
      <c r="D39" s="13"/>
      <c r="E39" s="13"/>
      <c r="F39" s="173" t="s">
        <v>359</v>
      </c>
      <c r="G39" s="173"/>
      <c r="H39" s="173"/>
      <c r="I39" s="173"/>
      <c r="J39" s="173"/>
      <c r="K39" s="174">
        <v>0</v>
      </c>
      <c r="L39" s="175"/>
      <c r="M39" s="175"/>
      <c r="O39" s="13"/>
      <c r="P39" s="13"/>
    </row>
    <row r="40" spans="2:16" ht="12" customHeight="1" x14ac:dyDescent="0.2">
      <c r="B40" s="23"/>
      <c r="C40" s="13"/>
      <c r="D40" s="13"/>
      <c r="E40" s="13"/>
      <c r="F40" s="142" t="s">
        <v>196</v>
      </c>
      <c r="G40" s="143"/>
      <c r="H40" s="143"/>
      <c r="I40" s="143"/>
      <c r="J40" s="144"/>
      <c r="K40" s="145">
        <f>SUM(K37:M39)</f>
        <v>978825.66</v>
      </c>
      <c r="L40" s="146"/>
      <c r="M40" s="147"/>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18" t="s">
        <v>202</v>
      </c>
      <c r="D44" s="118"/>
      <c r="E44" s="118"/>
      <c r="F44" s="118"/>
      <c r="G44" s="118"/>
      <c r="H44" s="118"/>
      <c r="I44" s="118"/>
      <c r="J44" s="118"/>
      <c r="K44" s="118"/>
      <c r="L44" s="118"/>
      <c r="M44" s="118"/>
      <c r="N44" s="118"/>
      <c r="O44" s="118"/>
      <c r="P44" s="118"/>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40" t="s">
        <v>198</v>
      </c>
      <c r="G46" s="140"/>
      <c r="H46" s="140"/>
      <c r="I46" s="140"/>
      <c r="J46" s="140"/>
      <c r="K46" s="141" t="s">
        <v>199</v>
      </c>
      <c r="L46" s="141"/>
      <c r="M46" s="141"/>
      <c r="O46" s="13"/>
      <c r="P46" s="13"/>
    </row>
    <row r="47" spans="2:16" ht="12" customHeight="1" x14ac:dyDescent="0.2">
      <c r="B47" s="23"/>
      <c r="C47" s="13"/>
      <c r="D47" s="13"/>
      <c r="E47" s="13"/>
      <c r="F47" s="115"/>
      <c r="G47" s="115"/>
      <c r="H47" s="115"/>
      <c r="I47" s="115"/>
      <c r="J47" s="115"/>
      <c r="K47" s="116">
        <v>0</v>
      </c>
      <c r="L47" s="148"/>
      <c r="M47" s="148"/>
      <c r="O47" s="13"/>
      <c r="P47" s="13"/>
    </row>
    <row r="48" spans="2:16" ht="12" customHeight="1" x14ac:dyDescent="0.2">
      <c r="B48" s="23"/>
      <c r="C48" s="13"/>
      <c r="D48" s="13"/>
      <c r="E48" s="13"/>
      <c r="F48" s="123"/>
      <c r="G48" s="124"/>
      <c r="H48" s="124"/>
      <c r="I48" s="124"/>
      <c r="J48" s="125"/>
      <c r="K48" s="129">
        <v>0</v>
      </c>
      <c r="L48" s="152"/>
      <c r="M48" s="153"/>
      <c r="O48" s="13"/>
      <c r="P48" s="13"/>
    </row>
    <row r="49" spans="1:16" ht="12" customHeight="1" x14ac:dyDescent="0.2">
      <c r="B49" s="23"/>
      <c r="C49" s="13"/>
      <c r="D49" s="13"/>
      <c r="E49" s="13"/>
      <c r="F49" s="123"/>
      <c r="G49" s="124"/>
      <c r="H49" s="124"/>
      <c r="I49" s="124"/>
      <c r="J49" s="125"/>
      <c r="K49" s="129">
        <v>0</v>
      </c>
      <c r="L49" s="152"/>
      <c r="M49" s="153"/>
      <c r="O49" s="13"/>
      <c r="P49" s="13"/>
    </row>
    <row r="50" spans="1:16" ht="12" customHeight="1" x14ac:dyDescent="0.2">
      <c r="B50" s="23"/>
      <c r="C50" s="13"/>
      <c r="D50" s="13"/>
      <c r="E50" s="13"/>
      <c r="F50" s="115"/>
      <c r="G50" s="115"/>
      <c r="H50" s="115"/>
      <c r="I50" s="115"/>
      <c r="J50" s="115"/>
      <c r="K50" s="116">
        <v>0</v>
      </c>
      <c r="L50" s="148"/>
      <c r="M50" s="148"/>
      <c r="O50" s="13"/>
      <c r="P50" s="13"/>
    </row>
    <row r="51" spans="1:16" ht="12" customHeight="1" x14ac:dyDescent="0.2">
      <c r="B51" s="23"/>
      <c r="C51" s="13"/>
      <c r="D51" s="13"/>
      <c r="E51" s="13"/>
      <c r="F51" s="115"/>
      <c r="G51" s="115"/>
      <c r="H51" s="115"/>
      <c r="I51" s="115"/>
      <c r="J51" s="115"/>
      <c r="K51" s="116">
        <v>0</v>
      </c>
      <c r="L51" s="148"/>
      <c r="M51" s="148"/>
      <c r="O51" s="13"/>
      <c r="P51" s="13"/>
    </row>
    <row r="52" spans="1:16" ht="12" customHeight="1" x14ac:dyDescent="0.2">
      <c r="B52" s="23"/>
      <c r="C52" s="13"/>
      <c r="D52" s="13"/>
      <c r="E52" s="13"/>
      <c r="F52" s="136" t="s">
        <v>196</v>
      </c>
      <c r="G52" s="137"/>
      <c r="H52" s="137"/>
      <c r="I52" s="137"/>
      <c r="J52" s="138"/>
      <c r="K52" s="149">
        <f>SUM(K47:M51)</f>
        <v>0</v>
      </c>
      <c r="L52" s="150"/>
      <c r="M52" s="151"/>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9" t="s">
        <v>210</v>
      </c>
      <c r="D56" s="179"/>
      <c r="E56" s="179"/>
      <c r="F56" s="179"/>
      <c r="G56" s="179"/>
      <c r="H56" s="179"/>
      <c r="I56" s="179"/>
      <c r="J56" s="179"/>
      <c r="K56" s="179"/>
      <c r="L56" s="179"/>
      <c r="M56" s="179"/>
      <c r="N56" s="179"/>
      <c r="O56" s="179"/>
      <c r="P56" s="179"/>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40" t="s">
        <v>198</v>
      </c>
      <c r="G58" s="140"/>
      <c r="H58" s="140"/>
      <c r="I58" s="140"/>
      <c r="J58" s="140"/>
      <c r="K58" s="141" t="s">
        <v>199</v>
      </c>
      <c r="L58" s="141"/>
      <c r="M58" s="141"/>
      <c r="O58" s="13"/>
      <c r="P58" s="13"/>
    </row>
    <row r="59" spans="1:16" ht="12" customHeight="1" x14ac:dyDescent="0.2">
      <c r="B59" s="23"/>
      <c r="C59" s="13"/>
      <c r="D59" s="13"/>
      <c r="E59" s="13"/>
      <c r="F59" s="115"/>
      <c r="G59" s="115"/>
      <c r="H59" s="115"/>
      <c r="I59" s="115"/>
      <c r="J59" s="115"/>
      <c r="K59" s="116">
        <v>0</v>
      </c>
      <c r="L59" s="148"/>
      <c r="M59" s="148"/>
      <c r="O59" s="13"/>
      <c r="P59" s="13"/>
    </row>
    <row r="60" spans="1:16" ht="12" customHeight="1" x14ac:dyDescent="0.2">
      <c r="B60" s="23"/>
      <c r="C60" s="13"/>
      <c r="D60" s="13"/>
      <c r="E60" s="13"/>
      <c r="F60" s="115"/>
      <c r="G60" s="115"/>
      <c r="H60" s="115"/>
      <c r="I60" s="115"/>
      <c r="J60" s="115"/>
      <c r="K60" s="116">
        <v>0</v>
      </c>
      <c r="L60" s="148"/>
      <c r="M60" s="148"/>
      <c r="O60" s="13"/>
      <c r="P60" s="13"/>
    </row>
    <row r="61" spans="1:16" ht="12" customHeight="1" x14ac:dyDescent="0.2">
      <c r="B61" s="23"/>
      <c r="C61" s="13"/>
      <c r="D61" s="13"/>
      <c r="E61" s="13"/>
      <c r="F61" s="136" t="s">
        <v>196</v>
      </c>
      <c r="G61" s="137"/>
      <c r="H61" s="137"/>
      <c r="I61" s="137"/>
      <c r="J61" s="138"/>
      <c r="K61" s="149">
        <f>SUM(K59:M60)</f>
        <v>0</v>
      </c>
      <c r="L61" s="150"/>
      <c r="M61" s="151"/>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12" t="s">
        <v>65</v>
      </c>
      <c r="D65" s="112"/>
      <c r="E65" s="112"/>
      <c r="F65" s="112"/>
      <c r="G65" s="112"/>
      <c r="H65" s="112"/>
      <c r="I65" s="112"/>
      <c r="J65" s="112"/>
      <c r="K65" s="112"/>
      <c r="L65" s="112"/>
      <c r="M65" s="112"/>
      <c r="N65" s="112"/>
      <c r="O65" s="112"/>
      <c r="P65" s="112"/>
      <c r="S65" s="8"/>
      <c r="T65" s="8"/>
      <c r="U65" s="8"/>
      <c r="V65" s="8"/>
      <c r="W65" s="8"/>
      <c r="X65" s="8"/>
      <c r="Y65" s="8"/>
      <c r="Z65" s="8"/>
      <c r="AA65" s="8"/>
      <c r="AB65" s="8"/>
      <c r="AC65" s="8"/>
      <c r="AD65" s="8"/>
      <c r="AE65" s="8"/>
    </row>
    <row r="66" spans="1:31" s="29" customFormat="1" ht="12" customHeight="1" x14ac:dyDescent="0.2">
      <c r="A66" s="34"/>
      <c r="B66" s="55"/>
      <c r="C66" s="112"/>
      <c r="D66" s="112"/>
      <c r="E66" s="112"/>
      <c r="F66" s="112"/>
      <c r="G66" s="112"/>
      <c r="H66" s="112"/>
      <c r="I66" s="112"/>
      <c r="J66" s="112"/>
      <c r="K66" s="112"/>
      <c r="L66" s="112"/>
      <c r="M66" s="112"/>
      <c r="N66" s="112"/>
      <c r="O66" s="112"/>
      <c r="P66" s="112"/>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154" t="s">
        <v>194</v>
      </c>
      <c r="D68" s="155"/>
      <c r="E68" s="155"/>
      <c r="F68" s="155"/>
      <c r="G68" s="155"/>
      <c r="H68" s="155"/>
      <c r="I68" s="155"/>
      <c r="J68" s="126">
        <v>2019</v>
      </c>
      <c r="K68" s="127"/>
      <c r="L68" s="128"/>
      <c r="M68" s="126">
        <v>2018</v>
      </c>
      <c r="N68" s="127"/>
      <c r="O68" s="128"/>
    </row>
    <row r="69" spans="1:31" ht="12" customHeight="1" x14ac:dyDescent="0.2">
      <c r="A69" s="7"/>
      <c r="B69" s="21"/>
      <c r="C69" s="156" t="s">
        <v>353</v>
      </c>
      <c r="D69" s="157"/>
      <c r="E69" s="157"/>
      <c r="F69" s="157"/>
      <c r="G69" s="157"/>
      <c r="H69" s="157"/>
      <c r="I69" s="157"/>
      <c r="J69" s="180">
        <v>191236.92</v>
      </c>
      <c r="K69" s="181"/>
      <c r="L69" s="182"/>
      <c r="M69" s="180">
        <v>191236.92</v>
      </c>
      <c r="N69" s="181"/>
      <c r="O69" s="182"/>
    </row>
    <row r="70" spans="1:31" ht="12" customHeight="1" x14ac:dyDescent="0.2">
      <c r="A70" s="7"/>
      <c r="B70" s="21"/>
      <c r="C70" s="156" t="s">
        <v>360</v>
      </c>
      <c r="D70" s="157"/>
      <c r="E70" s="157"/>
      <c r="F70" s="157"/>
      <c r="G70" s="157"/>
      <c r="H70" s="157"/>
      <c r="I70" s="157"/>
      <c r="J70" s="180">
        <v>0</v>
      </c>
      <c r="K70" s="181"/>
      <c r="L70" s="182"/>
      <c r="M70" s="180">
        <v>0</v>
      </c>
      <c r="N70" s="181"/>
      <c r="O70" s="182"/>
    </row>
    <row r="71" spans="1:31" ht="12" customHeight="1" x14ac:dyDescent="0.2">
      <c r="A71" s="7"/>
      <c r="B71" s="21"/>
      <c r="C71" s="156" t="s">
        <v>361</v>
      </c>
      <c r="D71" s="157"/>
      <c r="E71" s="157"/>
      <c r="F71" s="157"/>
      <c r="G71" s="157"/>
      <c r="H71" s="157"/>
      <c r="I71" s="157"/>
      <c r="J71" s="180">
        <v>5438.77</v>
      </c>
      <c r="K71" s="181"/>
      <c r="L71" s="182"/>
      <c r="M71" s="180">
        <v>4072.89</v>
      </c>
      <c r="N71" s="181"/>
      <c r="O71" s="182"/>
    </row>
    <row r="72" spans="1:31" ht="12" customHeight="1" x14ac:dyDescent="0.2">
      <c r="A72" s="7"/>
      <c r="B72" s="21"/>
      <c r="C72" s="136" t="s">
        <v>196</v>
      </c>
      <c r="D72" s="137"/>
      <c r="E72" s="137"/>
      <c r="F72" s="137"/>
      <c r="G72" s="137"/>
      <c r="H72" s="137"/>
      <c r="I72" s="137"/>
      <c r="J72" s="183">
        <f>SUM(J69:L71)</f>
        <v>196675.69</v>
      </c>
      <c r="K72" s="184"/>
      <c r="L72" s="185"/>
      <c r="M72" s="183">
        <f>SUM(M69:O71)</f>
        <v>195309.81000000003</v>
      </c>
      <c r="N72" s="184"/>
      <c r="O72" s="185"/>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40" t="s">
        <v>194</v>
      </c>
      <c r="G76" s="140"/>
      <c r="H76" s="141">
        <v>2019</v>
      </c>
      <c r="I76" s="141"/>
      <c r="J76" s="141"/>
      <c r="K76" s="186">
        <v>20.190000000000001</v>
      </c>
      <c r="L76" s="141"/>
      <c r="M76" s="141"/>
      <c r="O76" s="7"/>
      <c r="P76" s="7"/>
    </row>
    <row r="77" spans="1:31" ht="12" customHeight="1" x14ac:dyDescent="0.2">
      <c r="A77" s="7"/>
      <c r="B77" s="21"/>
      <c r="C77" s="7"/>
      <c r="D77" s="7"/>
      <c r="E77" s="7"/>
      <c r="F77" s="115"/>
      <c r="G77" s="115"/>
      <c r="H77" s="187"/>
      <c r="I77" s="187"/>
      <c r="J77" s="187"/>
      <c r="K77" s="188" t="e">
        <f>H77/H82</f>
        <v>#DIV/0!</v>
      </c>
      <c r="L77" s="188"/>
      <c r="M77" s="188"/>
      <c r="O77" s="7"/>
      <c r="P77" s="7"/>
    </row>
    <row r="78" spans="1:31" ht="12" customHeight="1" x14ac:dyDescent="0.2">
      <c r="A78" s="7"/>
      <c r="B78" s="21"/>
      <c r="C78" s="7"/>
      <c r="D78" s="7"/>
      <c r="E78" s="7"/>
      <c r="F78" s="115"/>
      <c r="G78" s="115"/>
      <c r="H78" s="187"/>
      <c r="I78" s="187"/>
      <c r="J78" s="187"/>
      <c r="K78" s="188" t="e">
        <f>H78/H82</f>
        <v>#DIV/0!</v>
      </c>
      <c r="L78" s="188"/>
      <c r="M78" s="188"/>
      <c r="O78" s="7"/>
      <c r="P78" s="7"/>
    </row>
    <row r="79" spans="1:31" ht="12" customHeight="1" x14ac:dyDescent="0.2">
      <c r="A79" s="7"/>
      <c r="B79" s="21"/>
      <c r="C79" s="7"/>
      <c r="D79" s="7"/>
      <c r="E79" s="7"/>
      <c r="F79" s="115"/>
      <c r="G79" s="115"/>
      <c r="H79" s="187"/>
      <c r="I79" s="187"/>
      <c r="J79" s="187"/>
      <c r="K79" s="188" t="e">
        <f>H79/H82</f>
        <v>#DIV/0!</v>
      </c>
      <c r="L79" s="188"/>
      <c r="M79" s="188"/>
      <c r="O79" s="7"/>
      <c r="P79" s="7"/>
    </row>
    <row r="80" spans="1:31" ht="12" customHeight="1" x14ac:dyDescent="0.2">
      <c r="A80" s="7"/>
      <c r="B80" s="21"/>
      <c r="C80" s="7"/>
      <c r="D80" s="7"/>
      <c r="E80" s="7"/>
      <c r="F80" s="115"/>
      <c r="G80" s="115"/>
      <c r="H80" s="187"/>
      <c r="I80" s="187"/>
      <c r="J80" s="187"/>
      <c r="K80" s="188" t="e">
        <f>H80/H82</f>
        <v>#DIV/0!</v>
      </c>
      <c r="L80" s="188"/>
      <c r="M80" s="188"/>
      <c r="O80" s="7"/>
      <c r="P80" s="7"/>
    </row>
    <row r="81" spans="1:16" ht="12" customHeight="1" x14ac:dyDescent="0.2">
      <c r="A81" s="7"/>
      <c r="B81" s="21"/>
      <c r="C81" s="7"/>
      <c r="D81" s="7"/>
      <c r="E81" s="7"/>
      <c r="F81" s="115"/>
      <c r="G81" s="115"/>
      <c r="H81" s="187"/>
      <c r="I81" s="187"/>
      <c r="J81" s="187"/>
      <c r="K81" s="188" t="e">
        <f>H81/H82</f>
        <v>#DIV/0!</v>
      </c>
      <c r="L81" s="188"/>
      <c r="M81" s="188"/>
      <c r="O81" s="7"/>
      <c r="P81" s="7"/>
    </row>
    <row r="82" spans="1:16" ht="12" customHeight="1" x14ac:dyDescent="0.2">
      <c r="A82" s="7"/>
      <c r="B82" s="21"/>
      <c r="C82" s="7"/>
      <c r="D82" s="7"/>
      <c r="E82" s="7"/>
      <c r="F82" s="142" t="s">
        <v>196</v>
      </c>
      <c r="G82" s="144"/>
      <c r="H82" s="176">
        <f>SUM(H77:J81)</f>
        <v>0</v>
      </c>
      <c r="I82" s="176"/>
      <c r="J82" s="176"/>
      <c r="K82" s="176" t="e">
        <f>SUM(K77:M81)</f>
        <v>#DIV/0!</v>
      </c>
      <c r="L82" s="176"/>
      <c r="M82" s="176"/>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18" t="s">
        <v>209</v>
      </c>
      <c r="D90" s="118"/>
      <c r="E90" s="118"/>
      <c r="F90" s="118"/>
      <c r="G90" s="118"/>
      <c r="H90" s="118"/>
      <c r="I90" s="118"/>
      <c r="J90" s="118"/>
      <c r="K90" s="118"/>
      <c r="L90" s="118"/>
      <c r="M90" s="118"/>
      <c r="N90" s="118"/>
      <c r="O90" s="118"/>
      <c r="P90" s="118"/>
    </row>
    <row r="91" spans="1:16" x14ac:dyDescent="0.2">
      <c r="A91" s="7"/>
      <c r="B91" s="21"/>
      <c r="C91" s="118"/>
      <c r="D91" s="118"/>
      <c r="E91" s="118"/>
      <c r="F91" s="118"/>
      <c r="G91" s="118"/>
      <c r="H91" s="118"/>
      <c r="I91" s="118"/>
      <c r="J91" s="118"/>
      <c r="K91" s="118"/>
      <c r="L91" s="118"/>
      <c r="M91" s="118"/>
      <c r="N91" s="118"/>
      <c r="O91" s="118"/>
      <c r="P91" s="118"/>
    </row>
    <row r="92" spans="1:16" x14ac:dyDescent="0.2">
      <c r="A92" s="7"/>
      <c r="B92" s="21"/>
      <c r="C92" s="118"/>
      <c r="D92" s="118"/>
      <c r="E92" s="118"/>
      <c r="F92" s="118"/>
      <c r="G92" s="118"/>
      <c r="H92" s="118"/>
      <c r="I92" s="118"/>
      <c r="J92" s="118"/>
      <c r="K92" s="118"/>
      <c r="L92" s="118"/>
      <c r="M92" s="118"/>
      <c r="N92" s="118"/>
      <c r="O92" s="118"/>
      <c r="P92" s="118"/>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12" t="s">
        <v>66</v>
      </c>
      <c r="D94" s="112"/>
      <c r="E94" s="112"/>
      <c r="F94" s="112"/>
      <c r="G94" s="112"/>
      <c r="H94" s="112"/>
      <c r="I94" s="112"/>
      <c r="J94" s="112"/>
      <c r="K94" s="112"/>
      <c r="L94" s="112"/>
      <c r="M94" s="112"/>
      <c r="N94" s="112"/>
      <c r="O94" s="112"/>
      <c r="P94" s="112"/>
    </row>
    <row r="95" spans="1:16" s="29" customFormat="1" ht="12" customHeight="1" x14ac:dyDescent="0.2">
      <c r="B95" s="54"/>
      <c r="C95" s="112"/>
      <c r="D95" s="112"/>
      <c r="E95" s="112"/>
      <c r="F95" s="112"/>
      <c r="G95" s="112"/>
      <c r="H95" s="112"/>
      <c r="I95" s="112"/>
      <c r="J95" s="112"/>
      <c r="K95" s="112"/>
      <c r="L95" s="112"/>
      <c r="M95" s="112"/>
      <c r="N95" s="112"/>
      <c r="O95" s="112"/>
      <c r="P95" s="112"/>
    </row>
    <row r="96" spans="1:16" s="29" customFormat="1" ht="12" customHeight="1" x14ac:dyDescent="0.2">
      <c r="B96" s="54"/>
      <c r="C96" s="112"/>
      <c r="D96" s="112"/>
      <c r="E96" s="112"/>
      <c r="F96" s="112"/>
      <c r="G96" s="112"/>
      <c r="H96" s="112"/>
      <c r="I96" s="112"/>
      <c r="J96" s="112"/>
      <c r="K96" s="112"/>
      <c r="L96" s="112"/>
      <c r="M96" s="112"/>
      <c r="N96" s="112"/>
      <c r="O96" s="112"/>
      <c r="P96" s="112"/>
    </row>
    <row r="97" spans="1:33" s="29" customFormat="1" ht="12" customHeight="1" x14ac:dyDescent="0.2">
      <c r="A97" s="34"/>
      <c r="B97" s="55"/>
      <c r="C97" s="112"/>
      <c r="D97" s="112"/>
      <c r="E97" s="112"/>
      <c r="F97" s="112"/>
      <c r="G97" s="112"/>
      <c r="H97" s="112"/>
      <c r="I97" s="112"/>
      <c r="J97" s="112"/>
      <c r="K97" s="112"/>
      <c r="L97" s="112"/>
      <c r="M97" s="112"/>
      <c r="N97" s="112"/>
      <c r="O97" s="112"/>
      <c r="P97" s="112"/>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12" t="s">
        <v>67</v>
      </c>
      <c r="D101" s="112"/>
      <c r="E101" s="112"/>
      <c r="F101" s="112"/>
      <c r="G101" s="112"/>
      <c r="H101" s="112"/>
      <c r="I101" s="112"/>
      <c r="J101" s="112"/>
      <c r="K101" s="112"/>
      <c r="L101" s="112"/>
      <c r="M101" s="112"/>
      <c r="N101" s="112"/>
      <c r="O101" s="112"/>
      <c r="P101" s="112"/>
    </row>
    <row r="102" spans="1:33" s="29" customFormat="1" ht="12" customHeight="1" x14ac:dyDescent="0.2">
      <c r="A102" s="40"/>
      <c r="B102" s="63"/>
      <c r="C102" s="112"/>
      <c r="D102" s="112"/>
      <c r="E102" s="112"/>
      <c r="F102" s="112"/>
      <c r="G102" s="112"/>
      <c r="H102" s="112"/>
      <c r="I102" s="112"/>
      <c r="J102" s="112"/>
      <c r="K102" s="112"/>
      <c r="L102" s="112"/>
      <c r="M102" s="112"/>
      <c r="N102" s="112"/>
      <c r="O102" s="112"/>
      <c r="P102" s="112"/>
    </row>
    <row r="103" spans="1:33" s="29" customFormat="1" ht="12" customHeight="1" x14ac:dyDescent="0.2">
      <c r="A103" s="40"/>
      <c r="B103" s="63"/>
      <c r="C103" s="112" t="s">
        <v>68</v>
      </c>
      <c r="D103" s="112"/>
      <c r="E103" s="112"/>
      <c r="F103" s="112"/>
      <c r="G103" s="112"/>
      <c r="H103" s="112"/>
      <c r="I103" s="112"/>
      <c r="J103" s="112"/>
      <c r="K103" s="112"/>
      <c r="L103" s="112"/>
      <c r="M103" s="112"/>
      <c r="N103" s="112"/>
      <c r="O103" s="112"/>
      <c r="P103" s="112"/>
    </row>
    <row r="104" spans="1:33" s="29" customFormat="1" ht="12" customHeight="1" x14ac:dyDescent="0.2">
      <c r="A104" s="47"/>
      <c r="B104" s="64"/>
      <c r="C104" s="112"/>
      <c r="D104" s="112"/>
      <c r="E104" s="112"/>
      <c r="F104" s="112"/>
      <c r="G104" s="112"/>
      <c r="H104" s="112"/>
      <c r="I104" s="112"/>
      <c r="J104" s="112"/>
      <c r="K104" s="112"/>
      <c r="L104" s="112"/>
      <c r="M104" s="112"/>
      <c r="N104" s="112"/>
      <c r="O104" s="112"/>
      <c r="P104" s="112"/>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13" t="s">
        <v>69</v>
      </c>
      <c r="D106" s="113"/>
      <c r="E106" s="113"/>
      <c r="F106" s="113"/>
      <c r="G106" s="113"/>
      <c r="H106" s="113"/>
      <c r="I106" s="113"/>
      <c r="J106" s="113"/>
      <c r="K106" s="113"/>
      <c r="L106" s="113"/>
      <c r="M106" s="113"/>
      <c r="N106" s="113"/>
      <c r="O106" s="113"/>
      <c r="P106" s="113"/>
    </row>
    <row r="107" spans="1:33" s="29" customFormat="1" ht="12" customHeight="1" x14ac:dyDescent="0.2">
      <c r="A107" s="65"/>
      <c r="B107" s="54"/>
      <c r="C107" s="113"/>
      <c r="D107" s="113"/>
      <c r="E107" s="113"/>
      <c r="F107" s="113"/>
      <c r="G107" s="113"/>
      <c r="H107" s="113"/>
      <c r="I107" s="113"/>
      <c r="J107" s="113"/>
      <c r="K107" s="113"/>
      <c r="L107" s="113"/>
      <c r="M107" s="113"/>
      <c r="N107" s="113"/>
      <c r="O107" s="113"/>
      <c r="P107" s="113"/>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12" t="s">
        <v>70</v>
      </c>
      <c r="D111" s="112"/>
      <c r="E111" s="112"/>
      <c r="F111" s="112"/>
      <c r="G111" s="112"/>
      <c r="H111" s="112"/>
      <c r="I111" s="112"/>
      <c r="J111" s="112"/>
      <c r="K111" s="112"/>
      <c r="L111" s="112"/>
      <c r="M111" s="112"/>
      <c r="N111" s="112"/>
      <c r="O111" s="112"/>
      <c r="P111" s="112"/>
    </row>
    <row r="112" spans="1:33" s="29" customFormat="1" ht="12" customHeight="1" x14ac:dyDescent="0.2">
      <c r="A112" s="28"/>
      <c r="B112" s="54"/>
      <c r="C112" s="112"/>
      <c r="D112" s="112"/>
      <c r="E112" s="112"/>
      <c r="F112" s="112"/>
      <c r="G112" s="112"/>
      <c r="H112" s="112"/>
      <c r="I112" s="112"/>
      <c r="J112" s="112"/>
      <c r="K112" s="112"/>
      <c r="L112" s="112"/>
      <c r="M112" s="112"/>
      <c r="N112" s="112"/>
      <c r="O112" s="112"/>
      <c r="P112" s="112"/>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13" t="s">
        <v>71</v>
      </c>
      <c r="D118" s="113"/>
      <c r="E118" s="113"/>
      <c r="F118" s="113"/>
      <c r="G118" s="113"/>
      <c r="H118" s="113"/>
      <c r="I118" s="113"/>
      <c r="J118" s="113"/>
      <c r="K118" s="113"/>
      <c r="L118" s="113"/>
      <c r="M118" s="113"/>
      <c r="N118" s="113"/>
      <c r="O118" s="113"/>
      <c r="P118" s="113"/>
      <c r="S118" s="8"/>
      <c r="T118" s="8"/>
      <c r="U118" s="8"/>
      <c r="V118" s="8"/>
      <c r="W118" s="8"/>
      <c r="X118" s="8"/>
      <c r="Y118" s="8"/>
      <c r="Z118" s="8"/>
      <c r="AA118" s="8"/>
      <c r="AB118" s="8"/>
      <c r="AC118" s="8"/>
      <c r="AD118" s="8"/>
      <c r="AE118" s="8"/>
      <c r="AF118" s="8"/>
      <c r="AG118" s="8"/>
    </row>
    <row r="119" spans="1:33" s="29" customFormat="1" x14ac:dyDescent="0.2">
      <c r="B119" s="60"/>
      <c r="C119" s="113"/>
      <c r="D119" s="113"/>
      <c r="E119" s="113"/>
      <c r="F119" s="113"/>
      <c r="G119" s="113"/>
      <c r="H119" s="113"/>
      <c r="I119" s="113"/>
      <c r="J119" s="113"/>
      <c r="K119" s="113"/>
      <c r="L119" s="113"/>
      <c r="M119" s="113"/>
      <c r="N119" s="113"/>
      <c r="O119" s="113"/>
      <c r="P119" s="113"/>
      <c r="S119" s="8"/>
      <c r="T119" s="8"/>
      <c r="U119" s="8"/>
      <c r="V119" s="8"/>
      <c r="W119" s="8"/>
      <c r="X119" s="8"/>
      <c r="Y119" s="8"/>
      <c r="Z119" s="8"/>
      <c r="AA119" s="8"/>
      <c r="AB119" s="8"/>
      <c r="AC119" s="8"/>
      <c r="AD119" s="8"/>
      <c r="AE119" s="8"/>
      <c r="AF119" s="8"/>
      <c r="AG119" s="8"/>
    </row>
    <row r="120" spans="1:33" s="29" customFormat="1" x14ac:dyDescent="0.2">
      <c r="A120" s="34"/>
      <c r="B120" s="55"/>
      <c r="C120" s="113"/>
      <c r="D120" s="113"/>
      <c r="E120" s="113"/>
      <c r="F120" s="113"/>
      <c r="G120" s="113"/>
      <c r="H120" s="113"/>
      <c r="I120" s="113"/>
      <c r="J120" s="113"/>
      <c r="K120" s="113"/>
      <c r="L120" s="113"/>
      <c r="M120" s="113"/>
      <c r="N120" s="113"/>
      <c r="O120" s="113"/>
      <c r="P120" s="113"/>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13" t="s">
        <v>72</v>
      </c>
      <c r="D122" s="113"/>
      <c r="E122" s="113"/>
      <c r="F122" s="113"/>
      <c r="G122" s="113"/>
      <c r="H122" s="113"/>
      <c r="I122" s="113"/>
      <c r="J122" s="113"/>
      <c r="K122" s="113"/>
      <c r="L122" s="113"/>
      <c r="M122" s="113"/>
      <c r="N122" s="113"/>
      <c r="O122" s="113"/>
      <c r="P122" s="113"/>
      <c r="S122" s="8"/>
      <c r="T122" s="8"/>
      <c r="U122" s="8"/>
      <c r="V122" s="8"/>
      <c r="W122" s="8"/>
      <c r="X122" s="8"/>
      <c r="Y122" s="8"/>
      <c r="Z122" s="8"/>
      <c r="AA122" s="8"/>
      <c r="AB122" s="8"/>
      <c r="AC122" s="8"/>
      <c r="AD122" s="8"/>
      <c r="AE122" s="8"/>
      <c r="AF122" s="8"/>
      <c r="AG122" s="8"/>
    </row>
    <row r="123" spans="1:33" s="29" customFormat="1" ht="12" customHeight="1" x14ac:dyDescent="0.2">
      <c r="B123" s="54"/>
      <c r="C123" s="113"/>
      <c r="D123" s="113"/>
      <c r="E123" s="113"/>
      <c r="F123" s="113"/>
      <c r="G123" s="113"/>
      <c r="H123" s="113"/>
      <c r="I123" s="113"/>
      <c r="J123" s="113"/>
      <c r="K123" s="113"/>
      <c r="L123" s="113"/>
      <c r="M123" s="113"/>
      <c r="N123" s="113"/>
      <c r="O123" s="113"/>
      <c r="P123" s="113"/>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20" t="s">
        <v>194</v>
      </c>
      <c r="D129" s="121"/>
      <c r="E129" s="121"/>
      <c r="F129" s="121"/>
      <c r="G129" s="121"/>
      <c r="H129" s="121"/>
      <c r="I129" s="121"/>
      <c r="J129" s="122"/>
      <c r="K129" s="141">
        <v>2019</v>
      </c>
      <c r="L129" s="141"/>
      <c r="M129" s="141"/>
      <c r="N129" s="141">
        <v>2018</v>
      </c>
      <c r="O129" s="141"/>
      <c r="P129" s="141"/>
    </row>
    <row r="130" spans="2:16" ht="12" customHeight="1" x14ac:dyDescent="0.2">
      <c r="B130" s="23"/>
      <c r="C130" s="115" t="s">
        <v>362</v>
      </c>
      <c r="D130" s="115"/>
      <c r="E130" s="115"/>
      <c r="F130" s="115"/>
      <c r="G130" s="115"/>
      <c r="H130" s="115"/>
      <c r="I130" s="115"/>
      <c r="J130" s="115"/>
      <c r="K130" s="116">
        <v>0</v>
      </c>
      <c r="L130" s="117"/>
      <c r="M130" s="117"/>
      <c r="N130" s="116">
        <v>0</v>
      </c>
      <c r="O130" s="117"/>
      <c r="P130" s="117"/>
    </row>
    <row r="131" spans="2:16" ht="12" customHeight="1" x14ac:dyDescent="0.2">
      <c r="B131" s="23"/>
      <c r="C131" s="115" t="s">
        <v>363</v>
      </c>
      <c r="D131" s="115"/>
      <c r="E131" s="115"/>
      <c r="F131" s="115"/>
      <c r="G131" s="115"/>
      <c r="H131" s="115"/>
      <c r="I131" s="115"/>
      <c r="J131" s="115"/>
      <c r="K131" s="116">
        <v>0</v>
      </c>
      <c r="L131" s="117"/>
      <c r="M131" s="117"/>
      <c r="N131" s="116">
        <v>0</v>
      </c>
      <c r="O131" s="117"/>
      <c r="P131" s="117"/>
    </row>
    <row r="132" spans="2:16" ht="12" customHeight="1" x14ac:dyDescent="0.2">
      <c r="B132" s="23"/>
      <c r="C132" s="136" t="s">
        <v>364</v>
      </c>
      <c r="D132" s="137"/>
      <c r="E132" s="137"/>
      <c r="F132" s="137"/>
      <c r="G132" s="137"/>
      <c r="H132" s="137"/>
      <c r="I132" s="137"/>
      <c r="J132" s="138"/>
      <c r="K132" s="139">
        <f>SUM(K130:M131)</f>
        <v>0</v>
      </c>
      <c r="L132" s="139"/>
      <c r="M132" s="139"/>
      <c r="N132" s="139">
        <f>SUM(N130:P131)</f>
        <v>0</v>
      </c>
      <c r="O132" s="139"/>
      <c r="P132" s="139"/>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40" t="s">
        <v>194</v>
      </c>
      <c r="E138" s="140"/>
      <c r="F138" s="140"/>
      <c r="G138" s="140"/>
      <c r="H138" s="140"/>
      <c r="I138" s="140"/>
      <c r="J138" s="141">
        <v>2019</v>
      </c>
      <c r="K138" s="141"/>
      <c r="L138" s="141"/>
      <c r="M138" s="141">
        <v>2018</v>
      </c>
      <c r="N138" s="141"/>
      <c r="O138" s="141"/>
    </row>
    <row r="139" spans="2:16" ht="12" customHeight="1" x14ac:dyDescent="0.2">
      <c r="B139" s="23"/>
      <c r="D139" s="115" t="s">
        <v>365</v>
      </c>
      <c r="E139" s="115"/>
      <c r="F139" s="115"/>
      <c r="G139" s="115"/>
      <c r="H139" s="115"/>
      <c r="I139" s="115"/>
      <c r="J139" s="116">
        <v>871233.56</v>
      </c>
      <c r="K139" s="117"/>
      <c r="L139" s="117"/>
      <c r="M139" s="116">
        <v>871233.56</v>
      </c>
      <c r="N139" s="117"/>
      <c r="O139" s="117"/>
    </row>
    <row r="140" spans="2:16" ht="12" customHeight="1" x14ac:dyDescent="0.2">
      <c r="B140" s="23"/>
      <c r="D140" s="115" t="s">
        <v>366</v>
      </c>
      <c r="E140" s="115"/>
      <c r="F140" s="115"/>
      <c r="G140" s="115"/>
      <c r="H140" s="115"/>
      <c r="I140" s="115"/>
      <c r="J140" s="116">
        <v>9999</v>
      </c>
      <c r="K140" s="117"/>
      <c r="L140" s="117"/>
      <c r="M140" s="116">
        <v>9999</v>
      </c>
      <c r="N140" s="117"/>
      <c r="O140" s="117"/>
    </row>
    <row r="141" spans="2:16" ht="12" customHeight="1" x14ac:dyDescent="0.2">
      <c r="B141" s="23"/>
      <c r="D141" s="115" t="s">
        <v>367</v>
      </c>
      <c r="E141" s="115"/>
      <c r="F141" s="115"/>
      <c r="G141" s="115"/>
      <c r="H141" s="115"/>
      <c r="I141" s="115"/>
      <c r="J141" s="116">
        <v>1008256</v>
      </c>
      <c r="K141" s="117"/>
      <c r="L141" s="117"/>
      <c r="M141" s="116">
        <v>1008256</v>
      </c>
      <c r="N141" s="117"/>
      <c r="O141" s="117"/>
    </row>
    <row r="142" spans="2:16" ht="12" customHeight="1" x14ac:dyDescent="0.2">
      <c r="B142" s="23"/>
      <c r="D142" s="115" t="s">
        <v>368</v>
      </c>
      <c r="E142" s="115"/>
      <c r="F142" s="115"/>
      <c r="G142" s="115"/>
      <c r="H142" s="115"/>
      <c r="I142" s="115"/>
      <c r="J142" s="116">
        <v>0</v>
      </c>
      <c r="K142" s="117"/>
      <c r="L142" s="117"/>
      <c r="M142" s="116">
        <v>0</v>
      </c>
      <c r="N142" s="117"/>
      <c r="O142" s="117"/>
    </row>
    <row r="143" spans="2:16" ht="12" customHeight="1" x14ac:dyDescent="0.2">
      <c r="B143" s="23"/>
      <c r="D143" s="162" t="s">
        <v>369</v>
      </c>
      <c r="E143" s="162"/>
      <c r="F143" s="162"/>
      <c r="G143" s="162"/>
      <c r="H143" s="162"/>
      <c r="I143" s="162"/>
      <c r="J143" s="139">
        <f>SUM(J139:L142)</f>
        <v>1889488.56</v>
      </c>
      <c r="K143" s="139"/>
      <c r="L143" s="139"/>
      <c r="M143" s="139">
        <f>SUM(M139:O142)</f>
        <v>1889488.56</v>
      </c>
      <c r="N143" s="139"/>
      <c r="O143" s="139"/>
    </row>
    <row r="144" spans="2:16" ht="12" customHeight="1" x14ac:dyDescent="0.2">
      <c r="B144" s="23"/>
      <c r="D144" s="115" t="s">
        <v>370</v>
      </c>
      <c r="E144" s="115"/>
      <c r="F144" s="115"/>
      <c r="G144" s="115"/>
      <c r="H144" s="115"/>
      <c r="I144" s="115"/>
      <c r="J144" s="116">
        <v>21137.16</v>
      </c>
      <c r="K144" s="117"/>
      <c r="L144" s="117"/>
      <c r="M144" s="116">
        <v>21137.16</v>
      </c>
      <c r="N144" s="117"/>
      <c r="O144" s="117"/>
    </row>
    <row r="145" spans="1:33" ht="12" customHeight="1" x14ac:dyDescent="0.2">
      <c r="B145" s="23"/>
      <c r="D145" s="115" t="s">
        <v>371</v>
      </c>
      <c r="E145" s="115"/>
      <c r="F145" s="115"/>
      <c r="G145" s="115"/>
      <c r="H145" s="115"/>
      <c r="I145" s="115"/>
      <c r="J145" s="116">
        <v>35123.08</v>
      </c>
      <c r="K145" s="117"/>
      <c r="L145" s="117"/>
      <c r="M145" s="116">
        <v>35123.08</v>
      </c>
      <c r="N145" s="117"/>
      <c r="O145" s="117"/>
    </row>
    <row r="146" spans="1:33" ht="12" customHeight="1" x14ac:dyDescent="0.2">
      <c r="B146" s="23"/>
      <c r="D146" s="162" t="s">
        <v>372</v>
      </c>
      <c r="E146" s="162"/>
      <c r="F146" s="162"/>
      <c r="G146" s="162"/>
      <c r="H146" s="162"/>
      <c r="I146" s="162"/>
      <c r="J146" s="139">
        <f>SUM(J144:L145)</f>
        <v>56260.240000000005</v>
      </c>
      <c r="K146" s="139"/>
      <c r="L146" s="139"/>
      <c r="M146" s="139">
        <f>SUM(M144:O145)</f>
        <v>56260.240000000005</v>
      </c>
      <c r="N146" s="139"/>
      <c r="O146" s="139"/>
    </row>
    <row r="147" spans="1:33" ht="12" customHeight="1" x14ac:dyDescent="0.2">
      <c r="B147" s="23"/>
      <c r="D147" s="115" t="s">
        <v>373</v>
      </c>
      <c r="E147" s="115"/>
      <c r="F147" s="115"/>
      <c r="G147" s="115"/>
      <c r="H147" s="115"/>
      <c r="I147" s="115"/>
      <c r="J147" s="116">
        <v>0</v>
      </c>
      <c r="K147" s="117"/>
      <c r="L147" s="117"/>
      <c r="M147" s="116">
        <v>0</v>
      </c>
      <c r="N147" s="117"/>
      <c r="O147" s="117"/>
    </row>
    <row r="148" spans="1:33" ht="12" customHeight="1" x14ac:dyDescent="0.2">
      <c r="B148" s="23"/>
      <c r="D148" s="162" t="s">
        <v>374</v>
      </c>
      <c r="E148" s="162"/>
      <c r="F148" s="162"/>
      <c r="G148" s="162"/>
      <c r="H148" s="162"/>
      <c r="I148" s="162"/>
      <c r="J148" s="139">
        <f>SUM(J147)</f>
        <v>0</v>
      </c>
      <c r="K148" s="139"/>
      <c r="L148" s="139"/>
      <c r="M148" s="139">
        <f>SUM(M147)</f>
        <v>0</v>
      </c>
      <c r="N148" s="139"/>
      <c r="O148" s="139"/>
    </row>
    <row r="149" spans="1:33" ht="12" customHeight="1" x14ac:dyDescent="0.2">
      <c r="B149" s="23"/>
      <c r="D149" s="136" t="s">
        <v>196</v>
      </c>
      <c r="E149" s="137"/>
      <c r="F149" s="137"/>
      <c r="G149" s="137"/>
      <c r="H149" s="137"/>
      <c r="I149" s="138"/>
      <c r="J149" s="139">
        <f>SUM(J143,J146,J148)</f>
        <v>1945748.8</v>
      </c>
      <c r="K149" s="139"/>
      <c r="L149" s="139"/>
      <c r="M149" s="139">
        <f>SUM(M143,M146,M148)</f>
        <v>1945748.8</v>
      </c>
      <c r="N149" s="139"/>
      <c r="O149" s="139"/>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40" t="s">
        <v>194</v>
      </c>
      <c r="E155" s="140"/>
      <c r="F155" s="140"/>
      <c r="G155" s="140"/>
      <c r="H155" s="140"/>
      <c r="I155" s="140"/>
      <c r="J155" s="141">
        <v>2019</v>
      </c>
      <c r="K155" s="141"/>
      <c r="L155" s="141"/>
      <c r="M155" s="141">
        <v>2018</v>
      </c>
      <c r="N155" s="141"/>
      <c r="O155" s="141"/>
    </row>
    <row r="156" spans="1:33" ht="12" customHeight="1" x14ac:dyDescent="0.2">
      <c r="B156" s="23"/>
      <c r="C156" s="13"/>
      <c r="D156" s="115"/>
      <c r="E156" s="115"/>
      <c r="F156" s="115"/>
      <c r="G156" s="115"/>
      <c r="H156" s="115"/>
      <c r="I156" s="115"/>
      <c r="J156" s="116">
        <v>0</v>
      </c>
      <c r="K156" s="117"/>
      <c r="L156" s="117"/>
      <c r="M156" s="116">
        <v>0</v>
      </c>
      <c r="N156" s="117"/>
      <c r="O156" s="117"/>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12" t="s">
        <v>73</v>
      </c>
      <c r="D160" s="112"/>
      <c r="E160" s="112"/>
      <c r="F160" s="112"/>
      <c r="G160" s="112"/>
      <c r="H160" s="112"/>
      <c r="I160" s="112"/>
      <c r="J160" s="112"/>
      <c r="K160" s="112"/>
      <c r="L160" s="112"/>
      <c r="M160" s="112"/>
      <c r="N160" s="112"/>
      <c r="O160" s="112"/>
      <c r="P160" s="112"/>
      <c r="T160" s="8"/>
      <c r="U160" s="8"/>
      <c r="V160" s="8"/>
      <c r="W160" s="8"/>
      <c r="X160" s="8"/>
      <c r="Y160" s="8"/>
      <c r="Z160" s="8"/>
      <c r="AA160" s="8"/>
      <c r="AB160" s="8"/>
      <c r="AC160" s="8"/>
      <c r="AD160" s="8"/>
      <c r="AE160" s="8"/>
      <c r="AF160" s="8"/>
      <c r="AG160" s="8"/>
    </row>
    <row r="161" spans="1:33" s="29" customFormat="1" ht="12" customHeight="1" x14ac:dyDescent="0.2">
      <c r="A161" s="40"/>
      <c r="B161" s="63"/>
      <c r="C161" s="112"/>
      <c r="D161" s="112"/>
      <c r="E161" s="112"/>
      <c r="F161" s="112"/>
      <c r="G161" s="112"/>
      <c r="H161" s="112"/>
      <c r="I161" s="112"/>
      <c r="J161" s="112"/>
      <c r="K161" s="112"/>
      <c r="L161" s="112"/>
      <c r="M161" s="112"/>
      <c r="N161" s="112"/>
      <c r="O161" s="112"/>
      <c r="P161" s="112"/>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161" t="s">
        <v>74</v>
      </c>
      <c r="D165" s="161"/>
      <c r="E165" s="161"/>
      <c r="F165" s="161"/>
      <c r="G165" s="161"/>
      <c r="H165" s="161"/>
      <c r="I165" s="161"/>
      <c r="J165" s="161"/>
      <c r="K165" s="161"/>
      <c r="L165" s="161"/>
      <c r="M165" s="161"/>
      <c r="N165" s="161"/>
      <c r="O165" s="161"/>
      <c r="P165" s="161"/>
      <c r="T165" s="8"/>
      <c r="U165" s="8"/>
      <c r="V165" s="8"/>
      <c r="W165" s="8"/>
      <c r="X165" s="8"/>
      <c r="Y165" s="8"/>
      <c r="Z165" s="8"/>
      <c r="AA165" s="8"/>
      <c r="AB165" s="8"/>
      <c r="AC165" s="8"/>
      <c r="AD165" s="8"/>
      <c r="AE165" s="8"/>
      <c r="AF165" s="8"/>
      <c r="AG165" s="8"/>
    </row>
    <row r="166" spans="1:33" s="56" customFormat="1" ht="12" customHeight="1" x14ac:dyDescent="0.2">
      <c r="A166" s="69"/>
      <c r="B166" s="59"/>
      <c r="C166" s="161"/>
      <c r="D166" s="161"/>
      <c r="E166" s="161"/>
      <c r="F166" s="161"/>
      <c r="G166" s="161"/>
      <c r="H166" s="161"/>
      <c r="I166" s="161"/>
      <c r="J166" s="161"/>
      <c r="K166" s="161"/>
      <c r="L166" s="161"/>
      <c r="M166" s="161"/>
      <c r="N166" s="161"/>
      <c r="O166" s="161"/>
      <c r="P166" s="161"/>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12" t="s">
        <v>75</v>
      </c>
      <c r="D170" s="112"/>
      <c r="E170" s="112"/>
      <c r="F170" s="112"/>
      <c r="G170" s="112"/>
      <c r="H170" s="112"/>
      <c r="I170" s="112"/>
      <c r="J170" s="112"/>
      <c r="K170" s="112"/>
      <c r="L170" s="112"/>
      <c r="M170" s="112"/>
      <c r="N170" s="112"/>
      <c r="O170" s="112"/>
      <c r="P170" s="112"/>
    </row>
    <row r="171" spans="1:33" s="29" customFormat="1" ht="12" customHeight="1" x14ac:dyDescent="0.2">
      <c r="A171" s="40"/>
      <c r="B171" s="62"/>
      <c r="C171" s="112"/>
      <c r="D171" s="112"/>
      <c r="E171" s="112"/>
      <c r="F171" s="112"/>
      <c r="G171" s="112"/>
      <c r="H171" s="112"/>
      <c r="I171" s="112"/>
      <c r="J171" s="112"/>
      <c r="K171" s="112"/>
      <c r="L171" s="112"/>
      <c r="M171" s="112"/>
      <c r="N171" s="112"/>
      <c r="O171" s="112"/>
      <c r="P171" s="112"/>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12" t="s">
        <v>76</v>
      </c>
      <c r="D173" s="112"/>
      <c r="E173" s="112"/>
      <c r="F173" s="112"/>
      <c r="G173" s="112"/>
      <c r="H173" s="112"/>
      <c r="I173" s="112"/>
      <c r="J173" s="112"/>
      <c r="K173" s="112"/>
      <c r="L173" s="112"/>
      <c r="M173" s="112"/>
      <c r="N173" s="112"/>
      <c r="O173" s="112"/>
      <c r="P173" s="112"/>
    </row>
    <row r="174" spans="1:33" s="29" customFormat="1" ht="12" customHeight="1" x14ac:dyDescent="0.2">
      <c r="A174" s="28"/>
      <c r="B174" s="54"/>
      <c r="C174" s="112"/>
      <c r="D174" s="112"/>
      <c r="E174" s="112"/>
      <c r="F174" s="112"/>
      <c r="G174" s="112"/>
      <c r="H174" s="112"/>
      <c r="I174" s="112"/>
      <c r="J174" s="112"/>
      <c r="K174" s="112"/>
      <c r="L174" s="112"/>
      <c r="M174" s="112"/>
      <c r="N174" s="112"/>
      <c r="O174" s="112"/>
      <c r="P174" s="112"/>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12" t="s">
        <v>77</v>
      </c>
      <c r="D176" s="112"/>
      <c r="E176" s="112"/>
      <c r="F176" s="112"/>
      <c r="G176" s="112"/>
      <c r="H176" s="112"/>
      <c r="I176" s="112"/>
      <c r="J176" s="112"/>
      <c r="K176" s="112"/>
      <c r="L176" s="112"/>
      <c r="M176" s="112"/>
      <c r="N176" s="112"/>
      <c r="O176" s="112"/>
      <c r="P176" s="112"/>
    </row>
    <row r="177" spans="1:30" s="29" customFormat="1" ht="12" customHeight="1" x14ac:dyDescent="0.2">
      <c r="A177" s="70"/>
      <c r="B177" s="73"/>
      <c r="C177" s="112"/>
      <c r="D177" s="112"/>
      <c r="E177" s="112"/>
      <c r="F177" s="112"/>
      <c r="G177" s="112"/>
      <c r="H177" s="112"/>
      <c r="I177" s="112"/>
      <c r="J177" s="112"/>
      <c r="K177" s="112"/>
      <c r="L177" s="112"/>
      <c r="M177" s="112"/>
      <c r="N177" s="112"/>
      <c r="O177" s="112"/>
      <c r="P177" s="112"/>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18" t="s">
        <v>217</v>
      </c>
      <c r="D179" s="118"/>
      <c r="E179" s="118"/>
      <c r="F179" s="118"/>
      <c r="G179" s="118"/>
      <c r="H179" s="118"/>
      <c r="I179" s="118"/>
      <c r="J179" s="118"/>
      <c r="K179" s="118"/>
      <c r="L179" s="118"/>
      <c r="M179" s="118"/>
      <c r="N179" s="118"/>
      <c r="O179" s="118"/>
      <c r="P179" s="118"/>
    </row>
    <row r="180" spans="1:30" ht="12" customHeight="1" x14ac:dyDescent="0.2">
      <c r="A180" s="12"/>
      <c r="B180" s="18"/>
      <c r="C180" s="118"/>
      <c r="D180" s="118"/>
      <c r="E180" s="118"/>
      <c r="F180" s="118"/>
      <c r="G180" s="118"/>
      <c r="H180" s="118"/>
      <c r="I180" s="118"/>
      <c r="J180" s="118"/>
      <c r="K180" s="118"/>
      <c r="L180" s="118"/>
      <c r="M180" s="118"/>
      <c r="N180" s="118"/>
      <c r="O180" s="118"/>
      <c r="P180" s="118"/>
    </row>
    <row r="181" spans="1:30" ht="12" customHeight="1" x14ac:dyDescent="0.2">
      <c r="A181" s="12"/>
      <c r="B181" s="18"/>
      <c r="C181" s="118"/>
      <c r="D181" s="118"/>
      <c r="E181" s="118"/>
      <c r="F181" s="118"/>
      <c r="G181" s="118"/>
      <c r="H181" s="118"/>
      <c r="I181" s="118"/>
      <c r="J181" s="118"/>
      <c r="K181" s="118"/>
      <c r="L181" s="118"/>
      <c r="M181" s="118"/>
      <c r="N181" s="118"/>
      <c r="O181" s="118"/>
      <c r="P181" s="118"/>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40" t="s">
        <v>194</v>
      </c>
      <c r="F183" s="140"/>
      <c r="G183" s="140"/>
      <c r="H183" s="140"/>
      <c r="I183" s="141">
        <v>2019</v>
      </c>
      <c r="J183" s="141"/>
      <c r="K183" s="141"/>
      <c r="L183" s="141">
        <v>2018</v>
      </c>
      <c r="M183" s="141"/>
      <c r="N183" s="141"/>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5" t="s">
        <v>375</v>
      </c>
      <c r="F184" s="115"/>
      <c r="G184" s="115"/>
      <c r="H184" s="115"/>
      <c r="I184" s="116">
        <v>399827.91</v>
      </c>
      <c r="J184" s="117"/>
      <c r="K184" s="117"/>
      <c r="L184" s="116">
        <v>503335.18</v>
      </c>
      <c r="M184" s="117"/>
      <c r="N184" s="117"/>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5" t="s">
        <v>377</v>
      </c>
      <c r="F185" s="115"/>
      <c r="G185" s="115"/>
      <c r="H185" s="115"/>
      <c r="I185" s="116">
        <v>0</v>
      </c>
      <c r="J185" s="117"/>
      <c r="K185" s="117"/>
      <c r="L185" s="116">
        <v>0</v>
      </c>
      <c r="M185" s="117"/>
      <c r="N185" s="117"/>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36" t="s">
        <v>218</v>
      </c>
      <c r="F186" s="137"/>
      <c r="G186" s="137"/>
      <c r="H186" s="138"/>
      <c r="I186" s="139">
        <f>SUM(I184:K185)</f>
        <v>399827.91</v>
      </c>
      <c r="J186" s="139"/>
      <c r="K186" s="139"/>
      <c r="L186" s="139">
        <f>SUM(L184:N185)</f>
        <v>503335.18</v>
      </c>
      <c r="M186" s="139"/>
      <c r="N186" s="139"/>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40" t="s">
        <v>194</v>
      </c>
      <c r="E192" s="140"/>
      <c r="F192" s="140"/>
      <c r="G192" s="140"/>
      <c r="H192" s="140"/>
      <c r="I192" s="140"/>
      <c r="J192" s="140"/>
      <c r="K192" s="140"/>
      <c r="L192" s="140"/>
      <c r="M192" s="126" t="s">
        <v>199</v>
      </c>
      <c r="N192" s="127"/>
      <c r="O192" s="128"/>
      <c r="S192" s="29"/>
      <c r="T192" s="29"/>
      <c r="U192" s="29"/>
      <c r="V192" s="29"/>
      <c r="W192" s="29"/>
      <c r="X192" s="29"/>
      <c r="Y192" s="29"/>
      <c r="Z192" s="29"/>
      <c r="AA192" s="29"/>
      <c r="AB192" s="29"/>
      <c r="AC192" s="29"/>
      <c r="AD192" s="29"/>
    </row>
    <row r="193" spans="1:30" ht="12" customHeight="1" x14ac:dyDescent="0.2">
      <c r="A193" s="12"/>
      <c r="B193" s="18"/>
      <c r="C193" s="7"/>
      <c r="D193" s="115" t="s">
        <v>378</v>
      </c>
      <c r="E193" s="115"/>
      <c r="F193" s="115"/>
      <c r="G193" s="115"/>
      <c r="H193" s="115"/>
      <c r="I193" s="115"/>
      <c r="J193" s="115"/>
      <c r="K193" s="115"/>
      <c r="L193" s="115"/>
      <c r="M193" s="116">
        <v>20942.32</v>
      </c>
      <c r="N193" s="117"/>
      <c r="O193" s="117"/>
      <c r="S193" s="29"/>
      <c r="T193" s="29"/>
      <c r="U193" s="29"/>
      <c r="V193" s="29"/>
      <c r="W193" s="29"/>
      <c r="X193" s="29"/>
      <c r="Y193" s="29"/>
      <c r="Z193" s="29"/>
      <c r="AA193" s="29"/>
      <c r="AB193" s="29"/>
      <c r="AC193" s="29"/>
      <c r="AD193" s="29"/>
    </row>
    <row r="194" spans="1:30" ht="12" customHeight="1" x14ac:dyDescent="0.2">
      <c r="A194" s="12"/>
      <c r="B194" s="18"/>
      <c r="C194" s="7"/>
      <c r="D194" s="115" t="s">
        <v>379</v>
      </c>
      <c r="E194" s="115"/>
      <c r="F194" s="115"/>
      <c r="G194" s="115"/>
      <c r="H194" s="115"/>
      <c r="I194" s="115"/>
      <c r="J194" s="115"/>
      <c r="K194" s="115"/>
      <c r="L194" s="115"/>
      <c r="M194" s="116">
        <v>28885.59</v>
      </c>
      <c r="N194" s="117"/>
      <c r="O194" s="117"/>
      <c r="S194" s="29"/>
      <c r="T194" s="29"/>
      <c r="U194" s="29"/>
      <c r="V194" s="29"/>
      <c r="W194" s="29"/>
      <c r="X194" s="29"/>
      <c r="Y194" s="29"/>
      <c r="Z194" s="29"/>
      <c r="AA194" s="29"/>
      <c r="AB194" s="29"/>
      <c r="AC194" s="29"/>
      <c r="AD194" s="29"/>
    </row>
    <row r="195" spans="1:30" ht="12" customHeight="1" x14ac:dyDescent="0.2">
      <c r="A195" s="12"/>
      <c r="B195" s="18"/>
      <c r="C195" s="7"/>
      <c r="D195" s="115" t="s">
        <v>380</v>
      </c>
      <c r="E195" s="115"/>
      <c r="F195" s="115"/>
      <c r="G195" s="115"/>
      <c r="H195" s="115"/>
      <c r="I195" s="115"/>
      <c r="J195" s="115"/>
      <c r="K195" s="115"/>
      <c r="L195" s="115"/>
      <c r="M195" s="116">
        <v>0</v>
      </c>
      <c r="N195" s="117"/>
      <c r="O195" s="117"/>
      <c r="S195" s="29"/>
      <c r="T195" s="29"/>
      <c r="U195" s="29"/>
      <c r="V195" s="29"/>
      <c r="W195" s="29"/>
      <c r="X195" s="29"/>
      <c r="Y195" s="29"/>
      <c r="Z195" s="29"/>
      <c r="AA195" s="29"/>
      <c r="AB195" s="29"/>
      <c r="AC195" s="29"/>
      <c r="AD195" s="29"/>
    </row>
    <row r="196" spans="1:30" ht="12" customHeight="1" x14ac:dyDescent="0.2">
      <c r="A196" s="12"/>
      <c r="B196" s="18"/>
      <c r="C196" s="7"/>
      <c r="D196" s="115" t="s">
        <v>381</v>
      </c>
      <c r="E196" s="115"/>
      <c r="F196" s="115"/>
      <c r="G196" s="115"/>
      <c r="H196" s="115"/>
      <c r="I196" s="115"/>
      <c r="J196" s="115"/>
      <c r="K196" s="115"/>
      <c r="L196" s="115"/>
      <c r="M196" s="116">
        <v>0</v>
      </c>
      <c r="N196" s="117"/>
      <c r="O196" s="117"/>
      <c r="S196" s="29"/>
      <c r="T196" s="29"/>
      <c r="U196" s="29"/>
      <c r="V196" s="29"/>
      <c r="W196" s="29"/>
      <c r="X196" s="29"/>
      <c r="Y196" s="29"/>
      <c r="Z196" s="29"/>
      <c r="AA196" s="29"/>
      <c r="AB196" s="29"/>
      <c r="AC196" s="29"/>
      <c r="AD196" s="29"/>
    </row>
    <row r="197" spans="1:30" ht="12" customHeight="1" x14ac:dyDescent="0.2">
      <c r="A197" s="12"/>
      <c r="B197" s="18"/>
      <c r="C197" s="7"/>
      <c r="D197" s="115" t="s">
        <v>382</v>
      </c>
      <c r="E197" s="115"/>
      <c r="F197" s="115"/>
      <c r="G197" s="115"/>
      <c r="H197" s="115"/>
      <c r="I197" s="115"/>
      <c r="J197" s="115"/>
      <c r="K197" s="115"/>
      <c r="L197" s="115"/>
      <c r="M197" s="116">
        <v>0</v>
      </c>
      <c r="N197" s="117"/>
      <c r="O197" s="117"/>
      <c r="S197" s="29"/>
      <c r="T197" s="29"/>
      <c r="U197" s="29"/>
      <c r="V197" s="29"/>
      <c r="W197" s="29"/>
      <c r="X197" s="29"/>
      <c r="Y197" s="29"/>
      <c r="Z197" s="29"/>
      <c r="AA197" s="29"/>
      <c r="AB197" s="29"/>
      <c r="AC197" s="29"/>
      <c r="AD197" s="29"/>
    </row>
    <row r="198" spans="1:30" ht="12" customHeight="1" x14ac:dyDescent="0.2">
      <c r="A198" s="12"/>
      <c r="B198" s="18"/>
      <c r="C198" s="7"/>
      <c r="D198" s="136" t="s">
        <v>376</v>
      </c>
      <c r="E198" s="137"/>
      <c r="F198" s="137"/>
      <c r="G198" s="137"/>
      <c r="H198" s="137"/>
      <c r="I198" s="137"/>
      <c r="J198" s="137"/>
      <c r="K198" s="137"/>
      <c r="L198" s="138"/>
      <c r="M198" s="139">
        <f>SUM(M193:O197)</f>
        <v>49827.91</v>
      </c>
      <c r="N198" s="139"/>
      <c r="O198" s="139"/>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18" t="s">
        <v>222</v>
      </c>
      <c r="D202" s="118"/>
      <c r="E202" s="118"/>
      <c r="F202" s="118"/>
      <c r="G202" s="118"/>
      <c r="H202" s="118"/>
      <c r="I202" s="118"/>
      <c r="J202" s="118"/>
      <c r="K202" s="118"/>
      <c r="L202" s="118"/>
      <c r="M202" s="118"/>
      <c r="N202" s="118"/>
      <c r="O202" s="118"/>
      <c r="P202" s="118"/>
    </row>
    <row r="203" spans="1:30" x14ac:dyDescent="0.2">
      <c r="A203" s="12"/>
      <c r="B203" s="18"/>
      <c r="C203" s="118"/>
      <c r="D203" s="118"/>
      <c r="E203" s="118"/>
      <c r="F203" s="118"/>
      <c r="G203" s="118"/>
      <c r="H203" s="118"/>
      <c r="I203" s="118"/>
      <c r="J203" s="118"/>
      <c r="K203" s="118"/>
      <c r="L203" s="118"/>
      <c r="M203" s="118"/>
      <c r="N203" s="118"/>
      <c r="O203" s="118"/>
      <c r="P203" s="118"/>
    </row>
    <row r="204" spans="1:30" x14ac:dyDescent="0.2">
      <c r="A204" s="12"/>
      <c r="B204" s="18"/>
      <c r="C204" s="118"/>
      <c r="D204" s="118"/>
      <c r="E204" s="118"/>
      <c r="F204" s="118"/>
      <c r="G204" s="118"/>
      <c r="H204" s="118"/>
      <c r="I204" s="118"/>
      <c r="J204" s="118"/>
      <c r="K204" s="118"/>
      <c r="L204" s="118"/>
      <c r="M204" s="118"/>
      <c r="N204" s="118"/>
      <c r="O204" s="118"/>
      <c r="P204" s="118"/>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18" t="s">
        <v>224</v>
      </c>
      <c r="D208" s="118"/>
      <c r="E208" s="118"/>
      <c r="F208" s="118"/>
      <c r="G208" s="118"/>
      <c r="H208" s="118"/>
      <c r="I208" s="118"/>
      <c r="J208" s="118"/>
      <c r="K208" s="118"/>
      <c r="L208" s="118"/>
      <c r="M208" s="118"/>
      <c r="N208" s="118"/>
      <c r="O208" s="118"/>
      <c r="P208" s="118"/>
    </row>
    <row r="209" spans="1:16" x14ac:dyDescent="0.2">
      <c r="A209" s="12"/>
      <c r="B209" s="18"/>
      <c r="C209" s="118"/>
      <c r="D209" s="118"/>
      <c r="E209" s="118"/>
      <c r="F209" s="118"/>
      <c r="G209" s="118"/>
      <c r="H209" s="118"/>
      <c r="I209" s="118"/>
      <c r="J209" s="118"/>
      <c r="K209" s="118"/>
      <c r="L209" s="118"/>
      <c r="M209" s="118"/>
      <c r="N209" s="118"/>
      <c r="O209" s="118"/>
      <c r="P209" s="118"/>
    </row>
    <row r="210" spans="1:16" x14ac:dyDescent="0.2">
      <c r="A210" s="12"/>
      <c r="B210" s="18"/>
      <c r="C210" s="118"/>
      <c r="D210" s="118"/>
      <c r="E210" s="118"/>
      <c r="F210" s="118"/>
      <c r="G210" s="118"/>
      <c r="H210" s="118"/>
      <c r="I210" s="118"/>
      <c r="J210" s="118"/>
      <c r="K210" s="118"/>
      <c r="L210" s="118"/>
      <c r="M210" s="118"/>
      <c r="N210" s="118"/>
      <c r="O210" s="118"/>
      <c r="P210" s="118"/>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96" t="s">
        <v>230</v>
      </c>
      <c r="D214" s="196"/>
      <c r="E214" s="196"/>
      <c r="F214" s="196"/>
      <c r="G214" s="196"/>
      <c r="H214" s="196"/>
      <c r="I214" s="196"/>
      <c r="J214" s="196"/>
      <c r="K214" s="196"/>
      <c r="L214" s="196"/>
      <c r="M214" s="196"/>
      <c r="N214" s="196"/>
      <c r="O214" s="196"/>
      <c r="P214" s="196"/>
    </row>
    <row r="215" spans="1:16" x14ac:dyDescent="0.2">
      <c r="A215" s="12"/>
      <c r="B215" s="18"/>
      <c r="C215" s="196"/>
      <c r="D215" s="196"/>
      <c r="E215" s="196"/>
      <c r="F215" s="196"/>
      <c r="G215" s="196"/>
      <c r="H215" s="196"/>
      <c r="I215" s="196"/>
      <c r="J215" s="196"/>
      <c r="K215" s="196"/>
      <c r="L215" s="196"/>
      <c r="M215" s="196"/>
      <c r="N215" s="196"/>
      <c r="O215" s="196"/>
      <c r="P215" s="196"/>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22" t="s">
        <v>231</v>
      </c>
      <c r="D219" s="222"/>
      <c r="E219" s="222"/>
      <c r="F219" s="222"/>
      <c r="G219" s="222"/>
      <c r="H219" s="222"/>
      <c r="I219" s="222"/>
      <c r="J219" s="222"/>
      <c r="K219" s="222"/>
      <c r="L219" s="222"/>
      <c r="M219" s="222"/>
      <c r="N219" s="222"/>
      <c r="O219" s="222"/>
      <c r="P219" s="222"/>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40" t="s">
        <v>194</v>
      </c>
      <c r="E225" s="140"/>
      <c r="F225" s="140"/>
      <c r="G225" s="140"/>
      <c r="H225" s="140"/>
      <c r="I225" s="140"/>
      <c r="J225" s="140"/>
      <c r="K225" s="140"/>
      <c r="L225" s="140"/>
      <c r="M225" s="126">
        <v>2019</v>
      </c>
      <c r="N225" s="127"/>
      <c r="O225" s="128"/>
    </row>
    <row r="226" spans="1:16" ht="12" customHeight="1" x14ac:dyDescent="0.2">
      <c r="A226" s="12"/>
      <c r="B226" s="18"/>
      <c r="C226" s="7"/>
      <c r="D226" s="173" t="s">
        <v>383</v>
      </c>
      <c r="E226" s="173"/>
      <c r="F226" s="173"/>
      <c r="G226" s="173"/>
      <c r="H226" s="173"/>
      <c r="I226" s="173"/>
      <c r="J226" s="173"/>
      <c r="K226" s="173"/>
      <c r="L226" s="173"/>
      <c r="M226" s="174">
        <v>0</v>
      </c>
      <c r="N226" s="187"/>
      <c r="O226" s="187"/>
    </row>
    <row r="227" spans="1:16" ht="12" customHeight="1" x14ac:dyDescent="0.2">
      <c r="A227" s="12"/>
      <c r="B227" s="18"/>
      <c r="C227" s="7"/>
      <c r="D227" s="136" t="s">
        <v>229</v>
      </c>
      <c r="E227" s="137"/>
      <c r="F227" s="137"/>
      <c r="G227" s="137"/>
      <c r="H227" s="137"/>
      <c r="I227" s="137"/>
      <c r="J227" s="137"/>
      <c r="K227" s="137"/>
      <c r="L227" s="138"/>
      <c r="M227" s="176">
        <f>SUM(M226)</f>
        <v>0</v>
      </c>
      <c r="N227" s="176"/>
      <c r="O227" s="176"/>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13" t="s">
        <v>78</v>
      </c>
      <c r="D233" s="113"/>
      <c r="E233" s="113"/>
      <c r="F233" s="113"/>
      <c r="G233" s="113"/>
      <c r="H233" s="113"/>
      <c r="I233" s="113"/>
      <c r="J233" s="113"/>
      <c r="K233" s="113"/>
      <c r="L233" s="113"/>
      <c r="M233" s="113"/>
      <c r="N233" s="113"/>
      <c r="O233" s="113"/>
      <c r="P233" s="113"/>
    </row>
    <row r="234" spans="1:16" s="29" customFormat="1" ht="11.25" x14ac:dyDescent="0.2">
      <c r="A234" s="28"/>
      <c r="B234" s="60"/>
      <c r="C234" s="113"/>
      <c r="D234" s="113"/>
      <c r="E234" s="113"/>
      <c r="F234" s="113"/>
      <c r="G234" s="113"/>
      <c r="H234" s="113"/>
      <c r="I234" s="113"/>
      <c r="J234" s="113"/>
      <c r="K234" s="113"/>
      <c r="L234" s="113"/>
      <c r="M234" s="113"/>
      <c r="N234" s="113"/>
      <c r="O234" s="113"/>
      <c r="P234" s="113"/>
    </row>
    <row r="235" spans="1:16" s="29" customFormat="1" ht="11.25" x14ac:dyDescent="0.2">
      <c r="B235" s="60"/>
      <c r="C235" s="113"/>
      <c r="D235" s="113"/>
      <c r="E235" s="113"/>
      <c r="F235" s="113"/>
      <c r="G235" s="113"/>
      <c r="H235" s="113"/>
      <c r="I235" s="113"/>
      <c r="J235" s="113"/>
      <c r="K235" s="113"/>
      <c r="L235" s="113"/>
      <c r="M235" s="113"/>
      <c r="N235" s="113"/>
      <c r="O235" s="113"/>
      <c r="P235" s="113"/>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11" t="s">
        <v>79</v>
      </c>
      <c r="D237" s="111"/>
      <c r="E237" s="111"/>
      <c r="F237" s="111"/>
      <c r="G237" s="111"/>
      <c r="H237" s="111"/>
      <c r="I237" s="111"/>
      <c r="J237" s="111"/>
      <c r="K237" s="111"/>
      <c r="L237" s="111"/>
      <c r="M237" s="111"/>
      <c r="N237" s="111"/>
      <c r="O237" s="111"/>
      <c r="P237" s="111"/>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40" t="s">
        <v>194</v>
      </c>
      <c r="E239" s="140"/>
      <c r="F239" s="140"/>
      <c r="G239" s="140"/>
      <c r="H239" s="140"/>
      <c r="I239" s="140"/>
      <c r="J239" s="140"/>
      <c r="K239" s="140"/>
      <c r="L239" s="140"/>
      <c r="M239" s="126" t="s">
        <v>199</v>
      </c>
      <c r="N239" s="127"/>
      <c r="O239" s="128"/>
    </row>
    <row r="240" spans="1:16" ht="12" customHeight="1" x14ac:dyDescent="0.2">
      <c r="B240" s="22"/>
      <c r="C240" s="17"/>
      <c r="D240" s="115" t="s">
        <v>384</v>
      </c>
      <c r="E240" s="115"/>
      <c r="F240" s="115"/>
      <c r="G240" s="115"/>
      <c r="H240" s="115"/>
      <c r="I240" s="115"/>
      <c r="J240" s="115"/>
      <c r="K240" s="115"/>
      <c r="L240" s="115"/>
      <c r="M240" s="116">
        <v>0</v>
      </c>
      <c r="N240" s="117"/>
      <c r="O240" s="117"/>
    </row>
    <row r="241" spans="1:16" ht="12" customHeight="1" x14ac:dyDescent="0.2">
      <c r="B241" s="22"/>
      <c r="C241" s="17"/>
      <c r="D241" s="115" t="s">
        <v>385</v>
      </c>
      <c r="E241" s="115"/>
      <c r="F241" s="115"/>
      <c r="G241" s="115"/>
      <c r="H241" s="115"/>
      <c r="I241" s="115"/>
      <c r="J241" s="115"/>
      <c r="K241" s="115"/>
      <c r="L241" s="115"/>
      <c r="M241" s="116">
        <v>0</v>
      </c>
      <c r="N241" s="117"/>
      <c r="O241" s="117"/>
    </row>
    <row r="242" spans="1:16" ht="12" customHeight="1" x14ac:dyDescent="0.2">
      <c r="B242" s="22"/>
      <c r="C242" s="17"/>
      <c r="D242" s="162" t="s">
        <v>232</v>
      </c>
      <c r="E242" s="162"/>
      <c r="F242" s="162"/>
      <c r="G242" s="162"/>
      <c r="H242" s="162"/>
      <c r="I242" s="162"/>
      <c r="J242" s="162"/>
      <c r="K242" s="162"/>
      <c r="L242" s="162"/>
      <c r="M242" s="139">
        <f>SUM(M240:O241)</f>
        <v>0</v>
      </c>
      <c r="N242" s="139"/>
      <c r="O242" s="139"/>
    </row>
    <row r="243" spans="1:16" ht="12" customHeight="1" x14ac:dyDescent="0.2">
      <c r="B243" s="22"/>
      <c r="C243" s="17"/>
      <c r="D243" s="115"/>
      <c r="E243" s="115"/>
      <c r="F243" s="115"/>
      <c r="G243" s="115"/>
      <c r="H243" s="115"/>
      <c r="I243" s="115"/>
      <c r="J243" s="115"/>
      <c r="K243" s="115"/>
      <c r="L243" s="115"/>
      <c r="M243" s="116">
        <v>0</v>
      </c>
      <c r="N243" s="117"/>
      <c r="O243" s="117"/>
    </row>
    <row r="244" spans="1:16" ht="12" customHeight="1" x14ac:dyDescent="0.2">
      <c r="B244" s="22"/>
      <c r="C244" s="17"/>
      <c r="D244" s="123"/>
      <c r="E244" s="124"/>
      <c r="F244" s="124"/>
      <c r="G244" s="124"/>
      <c r="H244" s="124"/>
      <c r="I244" s="124"/>
      <c r="J244" s="124"/>
      <c r="K244" s="124"/>
      <c r="L244" s="125"/>
      <c r="M244" s="129">
        <v>0</v>
      </c>
      <c r="N244" s="130"/>
      <c r="O244" s="131"/>
    </row>
    <row r="245" spans="1:16" ht="12" customHeight="1" x14ac:dyDescent="0.2">
      <c r="B245" s="22"/>
      <c r="C245" s="17"/>
      <c r="D245" s="123"/>
      <c r="E245" s="124"/>
      <c r="F245" s="124"/>
      <c r="G245" s="124"/>
      <c r="H245" s="124"/>
      <c r="I245" s="124"/>
      <c r="J245" s="124"/>
      <c r="K245" s="124"/>
      <c r="L245" s="125"/>
      <c r="M245" s="129">
        <v>0</v>
      </c>
      <c r="N245" s="130"/>
      <c r="O245" s="131"/>
    </row>
    <row r="246" spans="1:16" ht="12" customHeight="1" x14ac:dyDescent="0.2">
      <c r="B246" s="22"/>
      <c r="C246" s="17"/>
      <c r="D246" s="162" t="s">
        <v>233</v>
      </c>
      <c r="E246" s="162"/>
      <c r="F246" s="162"/>
      <c r="G246" s="162"/>
      <c r="H246" s="162"/>
      <c r="I246" s="162"/>
      <c r="J246" s="162"/>
      <c r="K246" s="162"/>
      <c r="L246" s="162"/>
      <c r="M246" s="139">
        <f>SUM(M243)</f>
        <v>0</v>
      </c>
      <c r="N246" s="139"/>
      <c r="O246" s="139"/>
    </row>
    <row r="247" spans="1:16" ht="12" customHeight="1" x14ac:dyDescent="0.2">
      <c r="B247" s="22"/>
      <c r="C247" s="17"/>
      <c r="D247" s="115"/>
      <c r="E247" s="115"/>
      <c r="F247" s="115"/>
      <c r="G247" s="115"/>
      <c r="H247" s="115"/>
      <c r="I247" s="115"/>
      <c r="J247" s="115"/>
      <c r="K247" s="115"/>
      <c r="L247" s="115"/>
      <c r="M247" s="116">
        <v>0</v>
      </c>
      <c r="N247" s="117"/>
      <c r="O247" s="117"/>
    </row>
    <row r="248" spans="1:16" ht="12" customHeight="1" x14ac:dyDescent="0.2">
      <c r="B248" s="22"/>
      <c r="C248" s="17"/>
      <c r="D248" s="162" t="s">
        <v>234</v>
      </c>
      <c r="E248" s="162"/>
      <c r="F248" s="162"/>
      <c r="G248" s="162"/>
      <c r="H248" s="162"/>
      <c r="I248" s="162"/>
      <c r="J248" s="162"/>
      <c r="K248" s="162"/>
      <c r="L248" s="162"/>
      <c r="M248" s="139">
        <f>SUM(M247)</f>
        <v>0</v>
      </c>
      <c r="N248" s="139"/>
      <c r="O248" s="139"/>
    </row>
    <row r="249" spans="1:16" ht="12" customHeight="1" x14ac:dyDescent="0.2">
      <c r="B249" s="22"/>
      <c r="C249" s="49"/>
      <c r="D249" s="115"/>
      <c r="E249" s="115"/>
      <c r="F249" s="115"/>
      <c r="G249" s="115"/>
      <c r="H249" s="115"/>
      <c r="I249" s="115"/>
      <c r="J249" s="115"/>
      <c r="K249" s="115"/>
      <c r="L249" s="115"/>
      <c r="M249" s="116">
        <v>0</v>
      </c>
      <c r="N249" s="117"/>
      <c r="O249" s="117"/>
    </row>
    <row r="250" spans="1:16" ht="12" customHeight="1" x14ac:dyDescent="0.2">
      <c r="B250" s="22"/>
      <c r="C250" s="49"/>
      <c r="D250" s="162" t="s">
        <v>245</v>
      </c>
      <c r="E250" s="162"/>
      <c r="F250" s="162"/>
      <c r="G250" s="162"/>
      <c r="H250" s="162"/>
      <c r="I250" s="162"/>
      <c r="J250" s="162"/>
      <c r="K250" s="162"/>
      <c r="L250" s="162"/>
      <c r="M250" s="139">
        <f>SUM(M249)</f>
        <v>0</v>
      </c>
      <c r="N250" s="139"/>
      <c r="O250" s="139"/>
    </row>
    <row r="251" spans="1:16" ht="12" customHeight="1" x14ac:dyDescent="0.2">
      <c r="B251" s="22"/>
      <c r="C251" s="17"/>
      <c r="D251" s="115" t="s">
        <v>386</v>
      </c>
      <c r="E251" s="115"/>
      <c r="F251" s="115"/>
      <c r="G251" s="115"/>
      <c r="H251" s="115"/>
      <c r="I251" s="115"/>
      <c r="J251" s="115"/>
      <c r="K251" s="115"/>
      <c r="L251" s="115"/>
      <c r="M251" s="116">
        <v>0</v>
      </c>
      <c r="N251" s="117"/>
      <c r="O251" s="117"/>
    </row>
    <row r="252" spans="1:16" ht="12" customHeight="1" x14ac:dyDescent="0.2">
      <c r="B252" s="22"/>
      <c r="C252" s="17"/>
      <c r="D252" s="162" t="s">
        <v>235</v>
      </c>
      <c r="E252" s="162"/>
      <c r="F252" s="162"/>
      <c r="G252" s="162"/>
      <c r="H252" s="162"/>
      <c r="I252" s="162"/>
      <c r="J252" s="162"/>
      <c r="K252" s="162"/>
      <c r="L252" s="162"/>
      <c r="M252" s="139">
        <f>SUM(M251)</f>
        <v>0</v>
      </c>
      <c r="N252" s="139"/>
      <c r="O252" s="139"/>
    </row>
    <row r="253" spans="1:16" ht="12" customHeight="1" x14ac:dyDescent="0.2">
      <c r="B253" s="22"/>
      <c r="C253" s="17"/>
      <c r="D253" s="136" t="s">
        <v>196</v>
      </c>
      <c r="E253" s="137"/>
      <c r="F253" s="137"/>
      <c r="G253" s="137"/>
      <c r="H253" s="137"/>
      <c r="I253" s="137"/>
      <c r="J253" s="137"/>
      <c r="K253" s="137"/>
      <c r="L253" s="138"/>
      <c r="M253" s="139">
        <f>SUM(M242,M246,M248,M252)</f>
        <v>0</v>
      </c>
      <c r="N253" s="139"/>
      <c r="O253" s="139"/>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135" t="s">
        <v>80</v>
      </c>
      <c r="D257" s="135"/>
      <c r="E257" s="135"/>
      <c r="F257" s="135"/>
      <c r="G257" s="135"/>
      <c r="H257" s="135"/>
      <c r="I257" s="135"/>
      <c r="J257" s="135"/>
      <c r="K257" s="135"/>
      <c r="L257" s="135"/>
      <c r="M257" s="135"/>
      <c r="N257" s="135"/>
      <c r="O257" s="135"/>
      <c r="P257" s="135"/>
    </row>
    <row r="258" spans="1:16" x14ac:dyDescent="0.2">
      <c r="A258" s="7"/>
      <c r="B258" s="24"/>
      <c r="C258" s="135"/>
      <c r="D258" s="135"/>
      <c r="E258" s="135"/>
      <c r="F258" s="135"/>
      <c r="G258" s="135"/>
      <c r="H258" s="135"/>
      <c r="I258" s="135"/>
      <c r="J258" s="135"/>
      <c r="K258" s="135"/>
      <c r="L258" s="135"/>
      <c r="M258" s="135"/>
      <c r="N258" s="135"/>
      <c r="O258" s="135"/>
      <c r="P258" s="135"/>
    </row>
    <row r="259" spans="1:16" x14ac:dyDescent="0.2">
      <c r="A259" s="7"/>
      <c r="B259" s="21"/>
      <c r="C259" s="135"/>
      <c r="D259" s="135"/>
      <c r="E259" s="135"/>
      <c r="F259" s="135"/>
      <c r="G259" s="135"/>
      <c r="H259" s="135"/>
      <c r="I259" s="135"/>
      <c r="J259" s="135"/>
      <c r="K259" s="135"/>
      <c r="L259" s="135"/>
      <c r="M259" s="135"/>
      <c r="N259" s="135"/>
      <c r="O259" s="135"/>
      <c r="P259" s="135"/>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40" t="s">
        <v>194</v>
      </c>
      <c r="F261" s="140"/>
      <c r="G261" s="140"/>
      <c r="H261" s="140"/>
      <c r="I261" s="140"/>
      <c r="J261" s="140"/>
      <c r="K261" s="140"/>
      <c r="L261" s="126" t="s">
        <v>199</v>
      </c>
      <c r="M261" s="127"/>
      <c r="N261" s="128"/>
      <c r="P261" s="7"/>
    </row>
    <row r="262" spans="1:16" ht="12" customHeight="1" x14ac:dyDescent="0.2">
      <c r="A262" s="7"/>
      <c r="B262" s="21"/>
      <c r="C262" s="7"/>
      <c r="D262" s="7"/>
      <c r="E262" s="115" t="s">
        <v>387</v>
      </c>
      <c r="F262" s="115"/>
      <c r="G262" s="115"/>
      <c r="H262" s="115"/>
      <c r="I262" s="115"/>
      <c r="J262" s="115"/>
      <c r="K262" s="115"/>
      <c r="L262" s="116">
        <v>2021558.63</v>
      </c>
      <c r="M262" s="117"/>
      <c r="N262" s="117"/>
      <c r="P262" s="7"/>
    </row>
    <row r="263" spans="1:16" ht="12" customHeight="1" x14ac:dyDescent="0.2">
      <c r="A263" s="7"/>
      <c r="B263" s="21"/>
      <c r="C263" s="7"/>
      <c r="D263" s="7"/>
      <c r="E263" s="115" t="s">
        <v>388</v>
      </c>
      <c r="F263" s="115"/>
      <c r="G263" s="115"/>
      <c r="H263" s="115"/>
      <c r="I263" s="115"/>
      <c r="J263" s="115"/>
      <c r="K263" s="115"/>
      <c r="L263" s="116">
        <v>370937.97</v>
      </c>
      <c r="M263" s="117"/>
      <c r="N263" s="117"/>
      <c r="P263" s="7"/>
    </row>
    <row r="264" spans="1:16" ht="12" customHeight="1" x14ac:dyDescent="0.2">
      <c r="A264" s="7"/>
      <c r="B264" s="21"/>
      <c r="C264" s="7"/>
      <c r="D264" s="7"/>
      <c r="E264" s="115" t="s">
        <v>389</v>
      </c>
      <c r="F264" s="115"/>
      <c r="G264" s="115"/>
      <c r="H264" s="115"/>
      <c r="I264" s="115"/>
      <c r="J264" s="115"/>
      <c r="K264" s="115"/>
      <c r="L264" s="116">
        <v>0</v>
      </c>
      <c r="M264" s="117"/>
      <c r="N264" s="117"/>
      <c r="P264" s="7"/>
    </row>
    <row r="265" spans="1:16" ht="12" customHeight="1" x14ac:dyDescent="0.2">
      <c r="A265" s="7"/>
      <c r="B265" s="21"/>
      <c r="C265" s="7"/>
      <c r="D265" s="7"/>
      <c r="E265" s="115" t="s">
        <v>390</v>
      </c>
      <c r="F265" s="115"/>
      <c r="G265" s="115"/>
      <c r="H265" s="115"/>
      <c r="I265" s="115"/>
      <c r="J265" s="115"/>
      <c r="K265" s="115"/>
      <c r="L265" s="116">
        <v>0</v>
      </c>
      <c r="M265" s="117"/>
      <c r="N265" s="117"/>
      <c r="P265" s="7"/>
    </row>
    <row r="266" spans="1:16" ht="12" customHeight="1" x14ac:dyDescent="0.2">
      <c r="A266" s="7"/>
      <c r="B266" s="21"/>
      <c r="C266" s="7"/>
      <c r="D266" s="7"/>
      <c r="E266" s="115" t="s">
        <v>391</v>
      </c>
      <c r="F266" s="115"/>
      <c r="G266" s="115"/>
      <c r="H266" s="115"/>
      <c r="I266" s="115"/>
      <c r="J266" s="115"/>
      <c r="K266" s="115"/>
      <c r="L266" s="116">
        <v>0</v>
      </c>
      <c r="M266" s="117"/>
      <c r="N266" s="117"/>
      <c r="P266" s="7"/>
    </row>
    <row r="267" spans="1:16" ht="12" customHeight="1" x14ac:dyDescent="0.2">
      <c r="A267" s="7"/>
      <c r="B267" s="21"/>
      <c r="C267" s="7"/>
      <c r="D267" s="7"/>
      <c r="E267" s="136" t="s">
        <v>392</v>
      </c>
      <c r="F267" s="137"/>
      <c r="G267" s="137"/>
      <c r="H267" s="137"/>
      <c r="I267" s="137"/>
      <c r="J267" s="137"/>
      <c r="K267" s="138"/>
      <c r="L267" s="139">
        <f>SUM(L262:N266)</f>
        <v>2392496.5999999996</v>
      </c>
      <c r="M267" s="139"/>
      <c r="N267" s="139"/>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20" t="s">
        <v>194</v>
      </c>
      <c r="D271" s="121"/>
      <c r="E271" s="121"/>
      <c r="F271" s="121"/>
      <c r="G271" s="121"/>
      <c r="H271" s="121"/>
      <c r="I271" s="121"/>
      <c r="J271" s="122"/>
      <c r="K271" s="126" t="s">
        <v>199</v>
      </c>
      <c r="L271" s="127"/>
      <c r="M271" s="128"/>
      <c r="N271" s="126" t="s">
        <v>205</v>
      </c>
      <c r="O271" s="127"/>
      <c r="P271" s="128"/>
    </row>
    <row r="272" spans="1:16" ht="12" customHeight="1" x14ac:dyDescent="0.2">
      <c r="A272" s="7"/>
      <c r="B272" s="21"/>
      <c r="C272" s="123" t="s">
        <v>393</v>
      </c>
      <c r="D272" s="124"/>
      <c r="E272" s="124"/>
      <c r="F272" s="124"/>
      <c r="G272" s="124"/>
      <c r="H272" s="124"/>
      <c r="I272" s="124"/>
      <c r="J272" s="125"/>
      <c r="K272" s="129">
        <v>1631741.94</v>
      </c>
      <c r="L272" s="130"/>
      <c r="M272" s="131"/>
      <c r="N272" s="132">
        <f>K272/L267</f>
        <v>0.68202476860364203</v>
      </c>
      <c r="O272" s="133"/>
      <c r="P272" s="134"/>
    </row>
    <row r="273" spans="1:17" ht="12" customHeight="1" x14ac:dyDescent="0.2">
      <c r="A273" s="7"/>
      <c r="B273" s="21"/>
      <c r="C273" s="123" t="s">
        <v>394</v>
      </c>
      <c r="D273" s="124"/>
      <c r="E273" s="124"/>
      <c r="F273" s="124"/>
      <c r="G273" s="124"/>
      <c r="H273" s="124"/>
      <c r="I273" s="124"/>
      <c r="J273" s="125"/>
      <c r="K273" s="129">
        <v>4186.93</v>
      </c>
      <c r="L273" s="130"/>
      <c r="M273" s="131"/>
      <c r="N273" s="132">
        <f>K273/L267</f>
        <v>1.7500254754803E-3</v>
      </c>
      <c r="O273" s="133"/>
      <c r="P273" s="134"/>
    </row>
    <row r="274" spans="1:17" ht="12" customHeight="1" x14ac:dyDescent="0.2">
      <c r="A274" s="7"/>
      <c r="B274" s="21"/>
      <c r="C274" s="123" t="s">
        <v>395</v>
      </c>
      <c r="D274" s="124"/>
      <c r="E274" s="124"/>
      <c r="F274" s="124"/>
      <c r="G274" s="124"/>
      <c r="H274" s="124"/>
      <c r="I274" s="124"/>
      <c r="J274" s="125"/>
      <c r="K274" s="129">
        <v>0</v>
      </c>
      <c r="L274" s="130"/>
      <c r="M274" s="131"/>
      <c r="N274" s="132">
        <f>K274/L267</f>
        <v>0</v>
      </c>
      <c r="O274" s="133"/>
      <c r="P274" s="13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11" t="s">
        <v>55</v>
      </c>
      <c r="D278" s="111"/>
      <c r="E278" s="111"/>
      <c r="F278" s="111"/>
      <c r="G278" s="111"/>
      <c r="H278" s="111"/>
      <c r="I278" s="111"/>
      <c r="J278" s="111"/>
      <c r="K278" s="111"/>
      <c r="L278" s="111"/>
      <c r="M278" s="111"/>
      <c r="N278" s="111"/>
      <c r="O278" s="111"/>
      <c r="P278" s="111"/>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11" t="s">
        <v>56</v>
      </c>
      <c r="D280" s="111"/>
      <c r="E280" s="111"/>
      <c r="F280" s="111"/>
      <c r="G280" s="111"/>
      <c r="H280" s="111"/>
      <c r="I280" s="111"/>
      <c r="J280" s="111"/>
      <c r="K280" s="111"/>
      <c r="L280" s="111"/>
      <c r="M280" s="111"/>
      <c r="N280" s="111"/>
      <c r="O280" s="111"/>
      <c r="P280" s="111"/>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18" t="s">
        <v>238</v>
      </c>
      <c r="D283" s="118"/>
      <c r="E283" s="118"/>
      <c r="F283" s="118"/>
      <c r="G283" s="118"/>
      <c r="H283" s="118"/>
      <c r="I283" s="118"/>
      <c r="J283" s="118"/>
      <c r="K283" s="118"/>
      <c r="L283" s="118"/>
      <c r="M283" s="118"/>
      <c r="N283" s="118"/>
      <c r="O283" s="118"/>
      <c r="P283" s="118"/>
    </row>
    <row r="284" spans="1:17" ht="15" customHeight="1" x14ac:dyDescent="0.2">
      <c r="B284" s="22"/>
      <c r="C284" s="118"/>
      <c r="D284" s="118"/>
      <c r="E284" s="118"/>
      <c r="F284" s="118"/>
      <c r="G284" s="118"/>
      <c r="H284" s="118"/>
      <c r="I284" s="118"/>
      <c r="J284" s="118"/>
      <c r="K284" s="118"/>
      <c r="L284" s="118"/>
      <c r="M284" s="118"/>
      <c r="N284" s="118"/>
      <c r="O284" s="118"/>
      <c r="P284" s="118"/>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119" t="s">
        <v>81</v>
      </c>
      <c r="D290" s="119"/>
      <c r="E290" s="119"/>
      <c r="F290" s="119"/>
      <c r="G290" s="119"/>
      <c r="H290" s="119"/>
      <c r="I290" s="119"/>
      <c r="J290" s="119"/>
      <c r="K290" s="119"/>
      <c r="L290" s="119"/>
      <c r="M290" s="119"/>
      <c r="N290" s="119"/>
      <c r="O290" s="119"/>
      <c r="P290" s="119"/>
    </row>
    <row r="292" spans="1:16" ht="12" customHeight="1" x14ac:dyDescent="0.2">
      <c r="E292" s="120" t="s">
        <v>194</v>
      </c>
      <c r="F292" s="121"/>
      <c r="G292" s="121"/>
      <c r="H292" s="122"/>
      <c r="I292" s="126">
        <v>2019</v>
      </c>
      <c r="J292" s="127"/>
      <c r="K292" s="128"/>
      <c r="L292" s="126">
        <v>2018</v>
      </c>
      <c r="M292" s="127"/>
      <c r="N292" s="128"/>
    </row>
    <row r="293" spans="1:16" ht="12" customHeight="1" x14ac:dyDescent="0.2">
      <c r="A293" s="1"/>
      <c r="E293" s="163" t="s">
        <v>354</v>
      </c>
      <c r="F293" s="164"/>
      <c r="G293" s="164"/>
      <c r="H293" s="165"/>
      <c r="I293" s="172">
        <v>978825.66</v>
      </c>
      <c r="J293" s="170"/>
      <c r="K293" s="171"/>
      <c r="L293" s="169">
        <v>1282576.81</v>
      </c>
      <c r="M293" s="170"/>
      <c r="N293" s="171"/>
    </row>
    <row r="294" spans="1:16" ht="12" customHeight="1" x14ac:dyDescent="0.2">
      <c r="A294" s="1"/>
      <c r="E294" s="163" t="s">
        <v>396</v>
      </c>
      <c r="F294" s="164"/>
      <c r="G294" s="164"/>
      <c r="H294" s="165"/>
      <c r="I294" s="169">
        <v>0</v>
      </c>
      <c r="J294" s="170"/>
      <c r="K294" s="171"/>
      <c r="L294" s="169">
        <v>0</v>
      </c>
      <c r="M294" s="170"/>
      <c r="N294" s="171"/>
    </row>
    <row r="295" spans="1:16" ht="12" customHeight="1" x14ac:dyDescent="0.2">
      <c r="A295" s="1"/>
      <c r="E295" s="163" t="s">
        <v>355</v>
      </c>
      <c r="F295" s="164"/>
      <c r="G295" s="164"/>
      <c r="H295" s="165"/>
      <c r="I295" s="172">
        <v>0</v>
      </c>
      <c r="J295" s="170"/>
      <c r="K295" s="171"/>
      <c r="L295" s="169">
        <v>0</v>
      </c>
      <c r="M295" s="170"/>
      <c r="N295" s="171"/>
    </row>
    <row r="296" spans="1:16" ht="12" customHeight="1" x14ac:dyDescent="0.2">
      <c r="A296" s="1"/>
      <c r="E296" s="163" t="s">
        <v>356</v>
      </c>
      <c r="F296" s="164"/>
      <c r="G296" s="164"/>
      <c r="H296" s="165"/>
      <c r="I296" s="172">
        <v>0</v>
      </c>
      <c r="J296" s="170"/>
      <c r="K296" s="171"/>
      <c r="L296" s="169">
        <v>0</v>
      </c>
      <c r="M296" s="170"/>
      <c r="N296" s="171"/>
    </row>
    <row r="297" spans="1:16" ht="12" customHeight="1" x14ac:dyDescent="0.2">
      <c r="E297" s="163" t="s">
        <v>397</v>
      </c>
      <c r="F297" s="164"/>
      <c r="G297" s="164"/>
      <c r="H297" s="165"/>
      <c r="I297" s="169">
        <v>0</v>
      </c>
      <c r="J297" s="170"/>
      <c r="K297" s="171"/>
      <c r="L297" s="169">
        <v>0</v>
      </c>
      <c r="M297" s="170"/>
      <c r="N297" s="171"/>
    </row>
    <row r="298" spans="1:16" ht="12" customHeight="1" x14ac:dyDescent="0.2">
      <c r="E298" s="142" t="s">
        <v>398</v>
      </c>
      <c r="F298" s="143"/>
      <c r="G298" s="143"/>
      <c r="H298" s="144"/>
      <c r="I298" s="166">
        <f>SUM(I293:K297)</f>
        <v>978825.66</v>
      </c>
      <c r="J298" s="167"/>
      <c r="K298" s="168"/>
      <c r="L298" s="166">
        <f>SUM(L293:N297)</f>
        <v>1282576.81</v>
      </c>
      <c r="M298" s="167"/>
      <c r="N298" s="168"/>
    </row>
    <row r="300" spans="1:16" s="29" customFormat="1" ht="11.25" x14ac:dyDescent="0.2">
      <c r="A300" s="65"/>
      <c r="B300" s="60" t="s">
        <v>85</v>
      </c>
      <c r="C300" s="113" t="s">
        <v>82</v>
      </c>
      <c r="D300" s="113"/>
      <c r="E300" s="113"/>
      <c r="F300" s="113"/>
      <c r="G300" s="113"/>
      <c r="H300" s="113"/>
      <c r="I300" s="113"/>
      <c r="J300" s="113"/>
      <c r="K300" s="113"/>
      <c r="L300" s="113"/>
      <c r="M300" s="113"/>
      <c r="N300" s="113"/>
      <c r="O300" s="113"/>
      <c r="P300" s="113"/>
    </row>
    <row r="301" spans="1:16" s="29" customFormat="1" ht="11.25" x14ac:dyDescent="0.2">
      <c r="A301" s="65"/>
      <c r="B301" s="60"/>
      <c r="C301" s="113"/>
      <c r="D301" s="113"/>
      <c r="E301" s="113"/>
      <c r="F301" s="113"/>
      <c r="G301" s="113"/>
      <c r="H301" s="113"/>
      <c r="I301" s="113"/>
      <c r="J301" s="113"/>
      <c r="K301" s="113"/>
      <c r="L301" s="113"/>
      <c r="M301" s="113"/>
      <c r="N301" s="113"/>
      <c r="O301" s="113"/>
      <c r="P301" s="113"/>
    </row>
    <row r="302" spans="1:16" s="29" customFormat="1" ht="11.25" x14ac:dyDescent="0.2">
      <c r="A302" s="28"/>
      <c r="B302" s="54"/>
      <c r="C302" s="113"/>
      <c r="D302" s="113"/>
      <c r="E302" s="113"/>
      <c r="F302" s="113"/>
      <c r="G302" s="113"/>
      <c r="H302" s="113"/>
      <c r="I302" s="113"/>
      <c r="J302" s="113"/>
      <c r="K302" s="113"/>
      <c r="L302" s="113"/>
      <c r="M302" s="113"/>
      <c r="N302" s="113"/>
      <c r="O302" s="113"/>
      <c r="P302" s="113"/>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13" t="s">
        <v>57</v>
      </c>
      <c r="D304" s="113"/>
      <c r="E304" s="113"/>
      <c r="F304" s="113"/>
      <c r="G304" s="113"/>
      <c r="H304" s="113"/>
      <c r="I304" s="113"/>
      <c r="J304" s="113"/>
      <c r="K304" s="113"/>
      <c r="L304" s="113"/>
      <c r="M304" s="113"/>
      <c r="N304" s="113"/>
      <c r="O304" s="113"/>
      <c r="P304" s="113"/>
    </row>
    <row r="306" spans="1:16" ht="12" customHeight="1" x14ac:dyDescent="0.2">
      <c r="E306" s="199"/>
      <c r="F306" s="200"/>
      <c r="G306" s="200"/>
      <c r="H306" s="201"/>
      <c r="I306" s="126">
        <v>2019</v>
      </c>
      <c r="J306" s="127"/>
      <c r="K306" s="128"/>
      <c r="L306" s="126">
        <v>2018</v>
      </c>
      <c r="M306" s="127"/>
      <c r="N306" s="128"/>
    </row>
    <row r="307" spans="1:16" ht="12" customHeight="1" x14ac:dyDescent="0.2">
      <c r="A307" s="11"/>
      <c r="B307" s="7"/>
      <c r="C307" s="7"/>
      <c r="E307" s="199" t="s">
        <v>48</v>
      </c>
      <c r="F307" s="200"/>
      <c r="G307" s="200"/>
      <c r="H307" s="201"/>
      <c r="I307" s="202"/>
      <c r="J307" s="203"/>
      <c r="K307" s="204"/>
      <c r="L307" s="205"/>
      <c r="M307" s="205"/>
      <c r="N307" s="205"/>
    </row>
    <row r="308" spans="1:16" ht="12" customHeight="1" x14ac:dyDescent="0.2">
      <c r="A308" s="15"/>
      <c r="B308" s="15"/>
      <c r="C308" s="15"/>
      <c r="D308" s="15"/>
      <c r="E308" s="199" t="s">
        <v>49</v>
      </c>
      <c r="F308" s="200"/>
      <c r="G308" s="200"/>
      <c r="H308" s="201"/>
      <c r="I308" s="206"/>
      <c r="J308" s="207"/>
      <c r="K308" s="208"/>
      <c r="L308" s="209"/>
      <c r="M308" s="209"/>
      <c r="N308" s="209"/>
    </row>
    <row r="309" spans="1:16" ht="12" customHeight="1" x14ac:dyDescent="0.2">
      <c r="A309" s="15"/>
      <c r="B309" s="15"/>
      <c r="C309" s="15"/>
      <c r="D309" s="15"/>
      <c r="E309" s="189" t="s">
        <v>26</v>
      </c>
      <c r="F309" s="190"/>
      <c r="G309" s="190"/>
      <c r="H309" s="191"/>
      <c r="I309" s="192"/>
      <c r="J309" s="193"/>
      <c r="K309" s="194"/>
      <c r="L309" s="195"/>
      <c r="M309" s="195"/>
      <c r="N309" s="195"/>
    </row>
    <row r="310" spans="1:16" ht="12" customHeight="1" x14ac:dyDescent="0.2">
      <c r="A310" s="15"/>
      <c r="B310" s="15"/>
      <c r="C310" s="15"/>
      <c r="D310" s="15"/>
      <c r="E310" s="189" t="s">
        <v>27</v>
      </c>
      <c r="F310" s="190"/>
      <c r="G310" s="190"/>
      <c r="H310" s="191"/>
      <c r="I310" s="192"/>
      <c r="J310" s="193"/>
      <c r="K310" s="194"/>
      <c r="L310" s="195"/>
      <c r="M310" s="195"/>
      <c r="N310" s="195"/>
    </row>
    <row r="311" spans="1:16" ht="12" customHeight="1" x14ac:dyDescent="0.2">
      <c r="E311" s="189" t="s">
        <v>28</v>
      </c>
      <c r="F311" s="190"/>
      <c r="G311" s="190"/>
      <c r="H311" s="191"/>
      <c r="I311" s="192"/>
      <c r="J311" s="193"/>
      <c r="K311" s="194"/>
      <c r="L311" s="195"/>
      <c r="M311" s="195"/>
      <c r="N311" s="195"/>
    </row>
    <row r="312" spans="1:16" ht="12" customHeight="1" x14ac:dyDescent="0.2">
      <c r="A312" s="15"/>
      <c r="B312" s="15"/>
      <c r="C312" s="15"/>
      <c r="D312" s="15"/>
      <c r="E312" s="210" t="s">
        <v>50</v>
      </c>
      <c r="F312" s="211"/>
      <c r="G312" s="211"/>
      <c r="H312" s="212"/>
      <c r="I312" s="216"/>
      <c r="J312" s="217"/>
      <c r="K312" s="218"/>
      <c r="L312" s="216"/>
      <c r="M312" s="217"/>
      <c r="N312" s="218"/>
    </row>
    <row r="313" spans="1:16" ht="12" customHeight="1" x14ac:dyDescent="0.2">
      <c r="A313" s="16"/>
      <c r="B313" s="16"/>
      <c r="C313" s="16"/>
      <c r="D313" s="16"/>
      <c r="E313" s="213"/>
      <c r="F313" s="214"/>
      <c r="G313" s="214"/>
      <c r="H313" s="215"/>
      <c r="I313" s="219"/>
      <c r="J313" s="220"/>
      <c r="K313" s="221"/>
      <c r="L313" s="219"/>
      <c r="M313" s="220"/>
      <c r="N313" s="221"/>
    </row>
    <row r="314" spans="1:16" ht="12" customHeight="1" x14ac:dyDescent="0.2">
      <c r="A314" s="15"/>
      <c r="B314" s="15"/>
      <c r="C314" s="15"/>
      <c r="D314" s="15"/>
      <c r="E314" s="210" t="s">
        <v>51</v>
      </c>
      <c r="F314" s="211"/>
      <c r="G314" s="211"/>
      <c r="H314" s="212"/>
      <c r="I314" s="216"/>
      <c r="J314" s="217"/>
      <c r="K314" s="218"/>
      <c r="L314" s="216"/>
      <c r="M314" s="217"/>
      <c r="N314" s="218"/>
    </row>
    <row r="315" spans="1:16" ht="12" customHeight="1" x14ac:dyDescent="0.2">
      <c r="A315" s="16"/>
      <c r="B315" s="16"/>
      <c r="C315" s="16"/>
      <c r="D315" s="16"/>
      <c r="E315" s="213"/>
      <c r="F315" s="214"/>
      <c r="G315" s="214"/>
      <c r="H315" s="215"/>
      <c r="I315" s="219"/>
      <c r="J315" s="220"/>
      <c r="K315" s="221"/>
      <c r="L315" s="219"/>
      <c r="M315" s="220"/>
      <c r="N315" s="221"/>
    </row>
    <row r="316" spans="1:16" ht="12" customHeight="1" x14ac:dyDescent="0.2">
      <c r="A316" s="1"/>
      <c r="E316" s="189" t="s">
        <v>29</v>
      </c>
      <c r="F316" s="190"/>
      <c r="G316" s="190"/>
      <c r="H316" s="191"/>
      <c r="I316" s="192"/>
      <c r="J316" s="193"/>
      <c r="K316" s="194"/>
      <c r="L316" s="195"/>
      <c r="M316" s="195"/>
      <c r="N316" s="195"/>
    </row>
    <row r="317" spans="1:16" ht="12" customHeight="1" x14ac:dyDescent="0.2">
      <c r="E317" s="189" t="s">
        <v>30</v>
      </c>
      <c r="F317" s="190"/>
      <c r="G317" s="190"/>
      <c r="H317" s="191"/>
      <c r="I317" s="192"/>
      <c r="J317" s="193"/>
      <c r="K317" s="194"/>
      <c r="L317" s="195"/>
      <c r="M317" s="195"/>
      <c r="N317" s="195"/>
    </row>
    <row r="318" spans="1:16" ht="12" customHeight="1" x14ac:dyDescent="0.2">
      <c r="A318" s="1"/>
    </row>
    <row r="319" spans="1:16" s="29" customFormat="1" ht="12" customHeight="1" x14ac:dyDescent="0.2">
      <c r="B319" s="109" t="s">
        <v>3</v>
      </c>
      <c r="C319" s="109"/>
      <c r="D319" s="109"/>
      <c r="E319" s="109"/>
      <c r="F319" s="109"/>
      <c r="G319" s="109"/>
      <c r="H319" s="109"/>
      <c r="I319" s="109"/>
      <c r="J319" s="109"/>
      <c r="K319" s="109"/>
      <c r="L319" s="109"/>
      <c r="M319" s="109"/>
      <c r="N319" s="109"/>
      <c r="O319" s="109"/>
      <c r="P319" s="109"/>
    </row>
    <row r="320" spans="1:16" ht="12" customHeight="1" x14ac:dyDescent="0.2">
      <c r="A320" s="1"/>
    </row>
    <row r="321" spans="1:16" ht="23.25" customHeight="1" x14ac:dyDescent="0.2">
      <c r="B321" s="2" t="s">
        <v>62</v>
      </c>
      <c r="C321" s="114" t="s">
        <v>63</v>
      </c>
      <c r="D321" s="114"/>
      <c r="E321" s="114"/>
      <c r="F321" s="114"/>
      <c r="G321" s="114"/>
      <c r="H321" s="114"/>
      <c r="I321" s="114"/>
      <c r="J321" s="114"/>
      <c r="K321" s="114"/>
      <c r="L321" s="114"/>
      <c r="M321" s="114"/>
      <c r="N321" s="114"/>
      <c r="O321" s="114"/>
      <c r="P321" s="114"/>
    </row>
    <row r="323" spans="1:16" s="49" customFormat="1" x14ac:dyDescent="0.2">
      <c r="B323" s="197" t="s">
        <v>310</v>
      </c>
      <c r="C323" s="197"/>
      <c r="D323" s="197"/>
      <c r="E323" s="197"/>
      <c r="F323" s="197"/>
      <c r="G323" s="197"/>
      <c r="H323" s="197"/>
      <c r="I323" s="197"/>
      <c r="J323" s="197"/>
      <c r="K323" s="197"/>
      <c r="L323" s="197"/>
      <c r="M323" s="197"/>
      <c r="N323" s="197"/>
      <c r="O323" s="197"/>
      <c r="P323" s="197"/>
    </row>
    <row r="324" spans="1:16" s="49" customFormat="1" x14ac:dyDescent="0.2">
      <c r="B324" s="197"/>
      <c r="C324" s="197"/>
      <c r="D324" s="197"/>
      <c r="E324" s="197"/>
      <c r="F324" s="197"/>
      <c r="G324" s="197"/>
      <c r="H324" s="197"/>
      <c r="I324" s="197"/>
      <c r="J324" s="197"/>
      <c r="K324" s="197"/>
      <c r="L324" s="197"/>
      <c r="M324" s="197"/>
      <c r="N324" s="197"/>
      <c r="O324" s="197"/>
      <c r="P324" s="197"/>
    </row>
    <row r="326" spans="1:16" ht="12" customHeight="1" x14ac:dyDescent="0.2">
      <c r="A326" s="110" t="s">
        <v>31</v>
      </c>
      <c r="B326" s="110"/>
      <c r="C326" s="110"/>
      <c r="D326" s="110"/>
      <c r="E326" s="110"/>
      <c r="F326" s="110"/>
      <c r="G326" s="110"/>
      <c r="H326" s="110"/>
      <c r="I326" s="110"/>
      <c r="J326" s="110"/>
      <c r="K326" s="110"/>
      <c r="L326" s="110"/>
      <c r="M326" s="110"/>
      <c r="N326" s="110"/>
      <c r="O326" s="110"/>
      <c r="P326" s="110"/>
    </row>
    <row r="327" spans="1:16" ht="12" customHeight="1" x14ac:dyDescent="0.2">
      <c r="A327" s="2"/>
    </row>
    <row r="328" spans="1:16" x14ac:dyDescent="0.2">
      <c r="B328" s="198" t="s">
        <v>311</v>
      </c>
      <c r="C328" s="198"/>
      <c r="D328" s="198"/>
      <c r="E328" s="198"/>
      <c r="F328" s="198"/>
      <c r="G328" s="198"/>
      <c r="H328" s="198"/>
      <c r="I328" s="198"/>
      <c r="J328" s="198"/>
      <c r="K328" s="198"/>
      <c r="L328" s="198"/>
      <c r="M328" s="198"/>
      <c r="N328" s="198"/>
      <c r="O328" s="198"/>
      <c r="P328" s="198"/>
    </row>
    <row r="329" spans="1:16" x14ac:dyDescent="0.2">
      <c r="B329" s="198"/>
      <c r="C329" s="198"/>
      <c r="D329" s="198"/>
      <c r="E329" s="198"/>
      <c r="F329" s="198"/>
      <c r="G329" s="198"/>
      <c r="H329" s="198"/>
      <c r="I329" s="198"/>
      <c r="J329" s="198"/>
      <c r="K329" s="198"/>
      <c r="L329" s="198"/>
      <c r="M329" s="198"/>
      <c r="N329" s="198"/>
      <c r="O329" s="198"/>
      <c r="P329" s="198"/>
    </row>
    <row r="330" spans="1:16" x14ac:dyDescent="0.2">
      <c r="B330" s="198"/>
      <c r="C330" s="198"/>
      <c r="D330" s="198"/>
      <c r="E330" s="198"/>
      <c r="F330" s="198"/>
      <c r="G330" s="198"/>
      <c r="H330" s="198"/>
      <c r="I330" s="198"/>
      <c r="J330" s="198"/>
      <c r="K330" s="198"/>
      <c r="L330" s="198"/>
      <c r="M330" s="198"/>
      <c r="N330" s="198"/>
      <c r="O330" s="198"/>
      <c r="P330" s="198"/>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40" t="s">
        <v>194</v>
      </c>
      <c r="F350" s="140"/>
      <c r="G350" s="140"/>
      <c r="H350" s="140"/>
      <c r="I350" s="140"/>
      <c r="J350" s="140"/>
      <c r="K350" s="140"/>
      <c r="L350" s="126" t="s">
        <v>199</v>
      </c>
      <c r="M350" s="127"/>
      <c r="N350" s="128"/>
    </row>
    <row r="351" spans="1:16" ht="12" customHeight="1" x14ac:dyDescent="0.2">
      <c r="E351" s="115" t="s">
        <v>399</v>
      </c>
      <c r="F351" s="115"/>
      <c r="G351" s="115"/>
      <c r="H351" s="115"/>
      <c r="I351" s="115"/>
      <c r="J351" s="115"/>
      <c r="K351" s="115"/>
      <c r="L351" s="116">
        <v>0</v>
      </c>
      <c r="M351" s="117"/>
      <c r="N351" s="117"/>
    </row>
    <row r="352" spans="1:16" ht="12" customHeight="1" x14ac:dyDescent="0.2">
      <c r="E352" s="115" t="s">
        <v>400</v>
      </c>
      <c r="F352" s="115"/>
      <c r="G352" s="115"/>
      <c r="H352" s="115"/>
      <c r="I352" s="115"/>
      <c r="J352" s="115"/>
      <c r="K352" s="115"/>
      <c r="L352" s="116">
        <v>0</v>
      </c>
      <c r="M352" s="117"/>
      <c r="N352" s="117"/>
    </row>
    <row r="353" spans="2:16" ht="12" customHeight="1" x14ac:dyDescent="0.2">
      <c r="E353" s="115" t="s">
        <v>401</v>
      </c>
      <c r="F353" s="115"/>
      <c r="G353" s="115"/>
      <c r="H353" s="115"/>
      <c r="I353" s="115"/>
      <c r="J353" s="115"/>
      <c r="K353" s="115"/>
      <c r="L353" s="116">
        <v>0</v>
      </c>
      <c r="M353" s="117"/>
      <c r="N353" s="117"/>
    </row>
    <row r="354" spans="2:16" ht="12" customHeight="1" x14ac:dyDescent="0.2">
      <c r="E354" s="115" t="s">
        <v>402</v>
      </c>
      <c r="F354" s="115"/>
      <c r="G354" s="115"/>
      <c r="H354" s="115"/>
      <c r="I354" s="115"/>
      <c r="J354" s="115"/>
      <c r="K354" s="115"/>
      <c r="L354" s="116">
        <v>0</v>
      </c>
      <c r="M354" s="117"/>
      <c r="N354" s="117"/>
    </row>
    <row r="355" spans="2:16" ht="12" customHeight="1" x14ac:dyDescent="0.2">
      <c r="E355" s="115" t="s">
        <v>403</v>
      </c>
      <c r="F355" s="115"/>
      <c r="G355" s="115"/>
      <c r="H355" s="115"/>
      <c r="I355" s="115"/>
      <c r="J355" s="115"/>
      <c r="K355" s="115"/>
      <c r="L355" s="116">
        <v>0</v>
      </c>
      <c r="M355" s="117"/>
      <c r="N355" s="117"/>
    </row>
    <row r="356" spans="2:16" ht="12" customHeight="1" x14ac:dyDescent="0.2">
      <c r="E356" s="115" t="s">
        <v>404</v>
      </c>
      <c r="F356" s="115"/>
      <c r="G356" s="115"/>
      <c r="H356" s="115"/>
      <c r="I356" s="115"/>
      <c r="J356" s="115"/>
      <c r="K356" s="115"/>
      <c r="L356" s="116">
        <v>0</v>
      </c>
      <c r="M356" s="117"/>
      <c r="N356" s="117"/>
    </row>
    <row r="357" spans="2:16" ht="12" customHeight="1" x14ac:dyDescent="0.2">
      <c r="E357" s="115"/>
      <c r="F357" s="115"/>
      <c r="G357" s="115"/>
      <c r="H357" s="115"/>
      <c r="I357" s="115"/>
      <c r="J357" s="115"/>
      <c r="K357" s="115"/>
      <c r="L357" s="116">
        <v>0</v>
      </c>
      <c r="M357" s="117"/>
      <c r="N357" s="117"/>
    </row>
    <row r="358" spans="2:16" ht="12" customHeight="1" x14ac:dyDescent="0.2">
      <c r="E358" s="136" t="s">
        <v>405</v>
      </c>
      <c r="F358" s="137"/>
      <c r="G358" s="137"/>
      <c r="H358" s="137"/>
      <c r="I358" s="137"/>
      <c r="J358" s="137"/>
      <c r="K358" s="138"/>
      <c r="L358" s="139">
        <f>SUM(L351:N357)</f>
        <v>0</v>
      </c>
      <c r="M358" s="139"/>
      <c r="N358" s="139"/>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11" t="s">
        <v>239</v>
      </c>
      <c r="C366" s="111"/>
      <c r="D366" s="111"/>
      <c r="E366" s="111"/>
      <c r="F366" s="111"/>
      <c r="G366" s="111"/>
      <c r="H366" s="111"/>
      <c r="I366" s="111"/>
      <c r="J366" s="111"/>
      <c r="K366" s="111"/>
      <c r="L366" s="111"/>
      <c r="M366" s="111"/>
      <c r="N366" s="111"/>
      <c r="O366" s="111"/>
      <c r="P366" s="111"/>
    </row>
    <row r="367" spans="2:16" ht="6" customHeight="1" x14ac:dyDescent="0.2"/>
    <row r="368" spans="2:16" s="29" customFormat="1" ht="25.5" customHeight="1" x14ac:dyDescent="0.2">
      <c r="B368" s="55" t="s">
        <v>86</v>
      </c>
      <c r="C368" s="109" t="s">
        <v>83</v>
      </c>
      <c r="D368" s="109"/>
      <c r="E368" s="109"/>
      <c r="F368" s="109"/>
      <c r="G368" s="109"/>
      <c r="H368" s="109"/>
      <c r="I368" s="109"/>
      <c r="J368" s="109"/>
      <c r="K368" s="109"/>
      <c r="L368" s="109"/>
      <c r="M368" s="109"/>
      <c r="N368" s="109"/>
      <c r="O368" s="109"/>
      <c r="P368" s="109"/>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110" t="s">
        <v>39</v>
      </c>
      <c r="B374" s="110"/>
      <c r="C374" s="110"/>
      <c r="D374" s="110"/>
      <c r="E374" s="110"/>
      <c r="F374" s="110"/>
      <c r="G374" s="110"/>
      <c r="H374" s="110"/>
      <c r="I374" s="110"/>
      <c r="J374" s="110"/>
      <c r="K374" s="110"/>
      <c r="L374" s="110"/>
      <c r="M374" s="110"/>
      <c r="N374" s="110"/>
      <c r="O374" s="110"/>
      <c r="P374" s="1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12" t="s">
        <v>9</v>
      </c>
      <c r="C378" s="112"/>
      <c r="D378" s="112"/>
      <c r="E378" s="112"/>
      <c r="F378" s="112"/>
      <c r="G378" s="112"/>
      <c r="H378" s="112"/>
      <c r="I378" s="112"/>
      <c r="J378" s="112"/>
      <c r="K378" s="112"/>
      <c r="L378" s="112"/>
      <c r="M378" s="112"/>
      <c r="N378" s="112"/>
      <c r="O378" s="112"/>
      <c r="P378" s="112"/>
    </row>
    <row r="379" spans="1:16" ht="6" customHeight="1" x14ac:dyDescent="0.2">
      <c r="A379" s="1"/>
    </row>
    <row r="380" spans="1:16" s="29" customFormat="1" ht="21" customHeight="1" x14ac:dyDescent="0.2">
      <c r="B380" s="112" t="s">
        <v>302</v>
      </c>
      <c r="C380" s="112"/>
      <c r="D380" s="112"/>
      <c r="E380" s="112"/>
      <c r="F380" s="112"/>
      <c r="G380" s="112"/>
      <c r="H380" s="112"/>
      <c r="I380" s="112"/>
      <c r="J380" s="112"/>
      <c r="K380" s="112"/>
      <c r="L380" s="112"/>
      <c r="M380" s="112"/>
      <c r="N380" s="112"/>
      <c r="O380" s="112"/>
      <c r="P380" s="112"/>
    </row>
    <row r="381" spans="1:16" ht="6" customHeight="1" x14ac:dyDescent="0.2"/>
    <row r="382" spans="1:16" s="29" customFormat="1" ht="21.75" customHeight="1" x14ac:dyDescent="0.2">
      <c r="B382" s="112" t="s">
        <v>303</v>
      </c>
      <c r="C382" s="112"/>
      <c r="D382" s="112"/>
      <c r="E382" s="112"/>
      <c r="F382" s="112"/>
      <c r="G382" s="112"/>
      <c r="H382" s="112"/>
      <c r="I382" s="112"/>
      <c r="J382" s="112"/>
      <c r="K382" s="112"/>
      <c r="L382" s="112"/>
      <c r="M382" s="112"/>
      <c r="N382" s="112"/>
      <c r="O382" s="112"/>
      <c r="P382" s="112"/>
    </row>
    <row r="384" spans="1:16" ht="12" customHeight="1" x14ac:dyDescent="0.2">
      <c r="B384" s="25" t="s">
        <v>98</v>
      </c>
      <c r="C384" s="14" t="s">
        <v>99</v>
      </c>
    </row>
    <row r="385" spans="1:16" ht="6" customHeight="1" x14ac:dyDescent="0.2">
      <c r="A385" s="2"/>
    </row>
    <row r="386" spans="1:16" s="29" customFormat="1" ht="21.75" customHeight="1" x14ac:dyDescent="0.2">
      <c r="B386" s="112" t="s">
        <v>304</v>
      </c>
      <c r="C386" s="112"/>
      <c r="D386" s="112"/>
      <c r="E386" s="112"/>
      <c r="F386" s="112"/>
      <c r="G386" s="112"/>
      <c r="H386" s="112"/>
      <c r="I386" s="112"/>
      <c r="J386" s="112"/>
      <c r="K386" s="112"/>
      <c r="L386" s="112"/>
      <c r="M386" s="112"/>
      <c r="N386" s="112"/>
      <c r="O386" s="112"/>
      <c r="P386" s="112"/>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13" t="s">
        <v>122</v>
      </c>
      <c r="E419" s="113"/>
      <c r="F419" s="113"/>
      <c r="G419" s="113"/>
      <c r="H419" s="113"/>
      <c r="I419" s="113"/>
      <c r="J419" s="113"/>
      <c r="K419" s="113"/>
      <c r="L419" s="113"/>
      <c r="M419" s="113"/>
      <c r="N419" s="113"/>
      <c r="O419" s="113"/>
      <c r="P419" s="113"/>
    </row>
    <row r="420" spans="1:16" s="29" customFormat="1" ht="12" customHeight="1" x14ac:dyDescent="0.2">
      <c r="B420" s="46"/>
      <c r="C420" s="68"/>
      <c r="D420" s="113"/>
      <c r="E420" s="113"/>
      <c r="F420" s="113"/>
      <c r="G420" s="113"/>
      <c r="H420" s="113"/>
      <c r="I420" s="113"/>
      <c r="J420" s="113"/>
      <c r="K420" s="113"/>
      <c r="L420" s="113"/>
      <c r="M420" s="113"/>
      <c r="N420" s="113"/>
      <c r="O420" s="113"/>
      <c r="P420" s="113"/>
    </row>
    <row r="421" spans="1:16" s="29" customFormat="1" ht="12" customHeight="1" x14ac:dyDescent="0.2">
      <c r="B421" s="46"/>
      <c r="C421" s="68"/>
      <c r="D421" s="113"/>
      <c r="E421" s="113"/>
      <c r="F421" s="113"/>
      <c r="G421" s="113"/>
      <c r="H421" s="113"/>
      <c r="I421" s="113"/>
      <c r="J421" s="113"/>
      <c r="K421" s="113"/>
      <c r="L421" s="113"/>
      <c r="M421" s="113"/>
      <c r="N421" s="113"/>
      <c r="O421" s="113"/>
      <c r="P421" s="113"/>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13" t="s">
        <v>125</v>
      </c>
      <c r="E423" s="113"/>
      <c r="F423" s="113"/>
      <c r="G423" s="113"/>
      <c r="H423" s="113"/>
      <c r="I423" s="113"/>
      <c r="J423" s="113"/>
      <c r="K423" s="113"/>
      <c r="L423" s="113"/>
      <c r="M423" s="113"/>
      <c r="N423" s="113"/>
      <c r="O423" s="113"/>
      <c r="P423" s="113"/>
    </row>
    <row r="424" spans="1:16" s="29" customFormat="1" ht="18" customHeight="1" x14ac:dyDescent="0.2">
      <c r="B424" s="46"/>
      <c r="C424" s="68"/>
      <c r="D424" s="113"/>
      <c r="E424" s="113"/>
      <c r="F424" s="113"/>
      <c r="G424" s="113"/>
      <c r="H424" s="113"/>
      <c r="I424" s="113"/>
      <c r="J424" s="113"/>
      <c r="K424" s="113"/>
      <c r="L424" s="113"/>
      <c r="M424" s="113"/>
      <c r="N424" s="113"/>
      <c r="O424" s="113"/>
      <c r="P424" s="113"/>
    </row>
    <row r="425" spans="1:16" s="29" customFormat="1" ht="12" customHeight="1" x14ac:dyDescent="0.2">
      <c r="C425" s="58" t="s">
        <v>113</v>
      </c>
      <c r="D425" s="111" t="s">
        <v>123</v>
      </c>
      <c r="E425" s="111"/>
      <c r="F425" s="111"/>
      <c r="G425" s="111"/>
      <c r="H425" s="111"/>
      <c r="I425" s="111"/>
      <c r="J425" s="111"/>
      <c r="K425" s="111"/>
      <c r="L425" s="111"/>
      <c r="M425" s="111"/>
      <c r="N425" s="111"/>
      <c r="O425" s="111"/>
      <c r="P425" s="111"/>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159" t="s">
        <v>305</v>
      </c>
      <c r="E429" s="159"/>
      <c r="F429" s="159"/>
      <c r="G429" s="159"/>
      <c r="H429" s="159"/>
      <c r="I429" s="159"/>
      <c r="J429" s="159"/>
      <c r="K429" s="159"/>
      <c r="L429" s="159"/>
      <c r="M429" s="159"/>
      <c r="N429" s="159"/>
      <c r="O429" s="159"/>
      <c r="P429" s="159"/>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13" t="s">
        <v>129</v>
      </c>
      <c r="E436" s="113"/>
      <c r="F436" s="113"/>
      <c r="G436" s="113"/>
      <c r="H436" s="113"/>
      <c r="I436" s="113"/>
      <c r="J436" s="113"/>
      <c r="K436" s="113"/>
      <c r="L436" s="113"/>
      <c r="M436" s="113"/>
      <c r="N436" s="113"/>
      <c r="O436" s="113"/>
      <c r="P436" s="113"/>
    </row>
    <row r="437" spans="1:16" s="29" customFormat="1" ht="12" customHeight="1" x14ac:dyDescent="0.2">
      <c r="A437" s="46"/>
      <c r="B437" s="68"/>
      <c r="C437" s="68"/>
      <c r="D437" s="113"/>
      <c r="E437" s="113"/>
      <c r="F437" s="113"/>
      <c r="G437" s="113"/>
      <c r="H437" s="113"/>
      <c r="I437" s="113"/>
      <c r="J437" s="113"/>
      <c r="K437" s="113"/>
      <c r="L437" s="113"/>
      <c r="M437" s="113"/>
      <c r="N437" s="113"/>
      <c r="O437" s="113"/>
      <c r="P437" s="113"/>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13" t="s">
        <v>134</v>
      </c>
      <c r="E441" s="113"/>
      <c r="F441" s="113"/>
      <c r="G441" s="113"/>
      <c r="H441" s="113"/>
      <c r="I441" s="113"/>
      <c r="J441" s="113"/>
      <c r="K441" s="113"/>
      <c r="L441" s="113"/>
      <c r="M441" s="113"/>
      <c r="N441" s="113"/>
      <c r="O441" s="113"/>
      <c r="P441" s="113"/>
    </row>
    <row r="442" spans="1:16" s="29" customFormat="1" ht="12" customHeight="1" x14ac:dyDescent="0.2">
      <c r="B442" s="53"/>
      <c r="C442" s="58"/>
      <c r="D442" s="113"/>
      <c r="E442" s="113"/>
      <c r="F442" s="113"/>
      <c r="G442" s="113"/>
      <c r="H442" s="113"/>
      <c r="I442" s="113"/>
      <c r="J442" s="113"/>
      <c r="K442" s="113"/>
      <c r="L442" s="113"/>
      <c r="M442" s="113"/>
      <c r="N442" s="113"/>
      <c r="O442" s="113"/>
      <c r="P442" s="113"/>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13" t="s">
        <v>138</v>
      </c>
      <c r="E445" s="113"/>
      <c r="F445" s="113"/>
      <c r="G445" s="113"/>
      <c r="H445" s="113"/>
      <c r="I445" s="113"/>
      <c r="J445" s="113"/>
      <c r="K445" s="113"/>
      <c r="L445" s="113"/>
      <c r="M445" s="113"/>
      <c r="N445" s="113"/>
      <c r="O445" s="113"/>
      <c r="P445" s="113"/>
    </row>
    <row r="446" spans="1:16" s="29" customFormat="1" ht="12" customHeight="1" x14ac:dyDescent="0.2">
      <c r="B446" s="53"/>
      <c r="C446" s="58"/>
      <c r="D446" s="113"/>
      <c r="E446" s="113"/>
      <c r="F446" s="113"/>
      <c r="G446" s="113"/>
      <c r="H446" s="113"/>
      <c r="I446" s="113"/>
      <c r="J446" s="113"/>
      <c r="K446" s="113"/>
      <c r="L446" s="113"/>
      <c r="M446" s="113"/>
      <c r="N446" s="113"/>
      <c r="O446" s="113"/>
      <c r="P446" s="113"/>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13" t="s">
        <v>158</v>
      </c>
      <c r="E469" s="113"/>
      <c r="F469" s="113"/>
      <c r="G469" s="113"/>
      <c r="H469" s="113"/>
      <c r="I469" s="113"/>
      <c r="J469" s="113"/>
      <c r="K469" s="113"/>
      <c r="L469" s="113"/>
      <c r="M469" s="113"/>
      <c r="N469" s="113"/>
      <c r="O469" s="113"/>
      <c r="P469" s="113"/>
    </row>
    <row r="470" spans="2:19" s="29" customFormat="1" ht="12" customHeight="1" x14ac:dyDescent="0.2">
      <c r="B470" s="53"/>
      <c r="C470" s="58"/>
      <c r="D470" s="113"/>
      <c r="E470" s="113"/>
      <c r="F470" s="113"/>
      <c r="G470" s="113"/>
      <c r="H470" s="113"/>
      <c r="I470" s="113"/>
      <c r="J470" s="113"/>
      <c r="K470" s="113"/>
      <c r="L470" s="113"/>
      <c r="M470" s="113"/>
      <c r="N470" s="113"/>
      <c r="O470" s="113"/>
      <c r="P470" s="113"/>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13" t="s">
        <v>186</v>
      </c>
      <c r="E488" s="113"/>
      <c r="F488" s="113"/>
      <c r="G488" s="113"/>
      <c r="H488" s="113"/>
      <c r="I488" s="113"/>
      <c r="J488" s="113"/>
      <c r="K488" s="113"/>
      <c r="L488" s="113"/>
      <c r="M488" s="113"/>
      <c r="N488" s="113"/>
      <c r="O488" s="113"/>
      <c r="P488" s="113"/>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13" t="s">
        <v>188</v>
      </c>
      <c r="E493" s="113"/>
      <c r="F493" s="113"/>
      <c r="G493" s="113"/>
      <c r="H493" s="113"/>
      <c r="I493" s="113"/>
      <c r="J493" s="113"/>
      <c r="K493" s="113"/>
      <c r="L493" s="113"/>
      <c r="M493" s="113"/>
      <c r="N493" s="113"/>
      <c r="O493" s="113"/>
      <c r="P493" s="113"/>
    </row>
    <row r="494" spans="2:17" s="29" customFormat="1" ht="12" customHeight="1" x14ac:dyDescent="0.2">
      <c r="B494" s="53"/>
      <c r="C494" s="74" t="s">
        <v>103</v>
      </c>
      <c r="D494" s="113" t="s">
        <v>189</v>
      </c>
      <c r="E494" s="113"/>
      <c r="F494" s="113"/>
      <c r="G494" s="113"/>
      <c r="H494" s="113"/>
      <c r="I494" s="113"/>
      <c r="J494" s="113"/>
      <c r="K494" s="113"/>
      <c r="L494" s="113"/>
      <c r="M494" s="113"/>
      <c r="N494" s="113"/>
      <c r="O494" s="113"/>
      <c r="P494" s="113"/>
    </row>
    <row r="495" spans="2:17" s="29" customFormat="1" ht="12" customHeight="1" x14ac:dyDescent="0.2">
      <c r="B495" s="53"/>
      <c r="C495" s="74"/>
      <c r="D495" s="113"/>
      <c r="E495" s="113"/>
      <c r="F495" s="113"/>
      <c r="G495" s="113"/>
      <c r="H495" s="113"/>
      <c r="I495" s="113"/>
      <c r="J495" s="113"/>
      <c r="K495" s="113"/>
      <c r="L495" s="113"/>
      <c r="M495" s="113"/>
      <c r="N495" s="113"/>
      <c r="O495" s="113"/>
      <c r="P495" s="113"/>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159" t="s">
        <v>243</v>
      </c>
      <c r="D499" s="159"/>
      <c r="E499" s="159"/>
      <c r="F499" s="159"/>
      <c r="G499" s="159"/>
      <c r="H499" s="159"/>
      <c r="I499" s="159"/>
      <c r="J499" s="159"/>
      <c r="K499" s="159"/>
      <c r="L499" s="159"/>
      <c r="M499" s="159"/>
      <c r="N499" s="159"/>
      <c r="O499" s="159"/>
      <c r="P499" s="159"/>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158" t="s">
        <v>306</v>
      </c>
      <c r="D509" s="158"/>
      <c r="E509" s="158"/>
      <c r="F509" s="158"/>
      <c r="G509" s="158"/>
      <c r="H509" s="158"/>
      <c r="I509" s="158"/>
      <c r="J509" s="158"/>
      <c r="K509" s="158"/>
      <c r="L509" s="158"/>
      <c r="M509" s="158"/>
      <c r="N509" s="158"/>
      <c r="O509" s="158"/>
      <c r="P509" s="158"/>
    </row>
    <row r="510" spans="2:19" s="29" customFormat="1" ht="21.75" customHeight="1" x14ac:dyDescent="0.2">
      <c r="B510" s="53"/>
      <c r="C510" s="159" t="s">
        <v>244</v>
      </c>
      <c r="D510" s="159"/>
      <c r="E510" s="159"/>
      <c r="F510" s="159"/>
      <c r="G510" s="159"/>
      <c r="H510" s="159"/>
      <c r="I510" s="159"/>
      <c r="J510" s="159"/>
      <c r="K510" s="159"/>
      <c r="L510" s="159"/>
      <c r="M510" s="159"/>
      <c r="N510" s="159"/>
      <c r="O510" s="159"/>
      <c r="P510" s="159"/>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160" t="s">
        <v>307</v>
      </c>
      <c r="D514" s="160"/>
      <c r="E514" s="160"/>
      <c r="F514" s="160"/>
      <c r="G514" s="160"/>
      <c r="H514" s="160"/>
      <c r="I514" s="160"/>
      <c r="J514" s="160"/>
      <c r="K514" s="160"/>
      <c r="L514" s="160"/>
      <c r="M514" s="160"/>
      <c r="N514" s="160"/>
      <c r="O514" s="160"/>
      <c r="P514" s="160"/>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160" t="s">
        <v>308</v>
      </c>
      <c r="D518" s="160"/>
      <c r="E518" s="160"/>
      <c r="F518" s="160"/>
      <c r="G518" s="160"/>
      <c r="H518" s="160"/>
      <c r="I518" s="160"/>
      <c r="J518" s="160"/>
      <c r="K518" s="160"/>
      <c r="L518" s="160"/>
      <c r="M518" s="160"/>
      <c r="N518" s="160"/>
      <c r="O518" s="160"/>
      <c r="P518" s="160"/>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160" t="s">
        <v>309</v>
      </c>
      <c r="D522" s="160"/>
      <c r="E522" s="160"/>
      <c r="F522" s="160"/>
      <c r="G522" s="160"/>
      <c r="H522" s="160"/>
      <c r="I522" s="160"/>
      <c r="J522" s="160"/>
      <c r="K522" s="160"/>
      <c r="L522" s="160"/>
      <c r="M522" s="160"/>
      <c r="N522" s="160"/>
      <c r="O522" s="160"/>
      <c r="P522" s="160"/>
    </row>
    <row r="525" spans="2:19" ht="12" customHeight="1" x14ac:dyDescent="0.2">
      <c r="C525" s="8" t="s">
        <v>351</v>
      </c>
    </row>
  </sheetData>
  <mergeCells count="357">
    <mergeCell ref="M196:O196"/>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D144:I144"/>
    <mergeCell ref="J144:L144"/>
    <mergeCell ref="M144:O144"/>
    <mergeCell ref="D145:I145"/>
    <mergeCell ref="J145:L145"/>
    <mergeCell ref="M145:O145"/>
    <mergeCell ref="D146:I146"/>
    <mergeCell ref="J146:L146"/>
    <mergeCell ref="M146:O146"/>
    <mergeCell ref="D141:I141"/>
    <mergeCell ref="J141:L141"/>
    <mergeCell ref="M141:O141"/>
    <mergeCell ref="D142:I142"/>
    <mergeCell ref="J142:L142"/>
    <mergeCell ref="M142:O142"/>
    <mergeCell ref="D143:I143"/>
    <mergeCell ref="J143:L143"/>
    <mergeCell ref="M143:O143"/>
    <mergeCell ref="D138:I138"/>
    <mergeCell ref="J138:L138"/>
    <mergeCell ref="M138:O138"/>
    <mergeCell ref="D139:I139"/>
    <mergeCell ref="J139:L139"/>
    <mergeCell ref="M139:O139"/>
    <mergeCell ref="D140:I140"/>
    <mergeCell ref="J140:L140"/>
    <mergeCell ref="M140:O140"/>
    <mergeCell ref="F80:G80"/>
    <mergeCell ref="H80:J80"/>
    <mergeCell ref="K80:M80"/>
    <mergeCell ref="F81:G81"/>
    <mergeCell ref="H81:J81"/>
    <mergeCell ref="K81:M81"/>
    <mergeCell ref="F82:G82"/>
    <mergeCell ref="H82:J82"/>
    <mergeCell ref="K82:M82"/>
    <mergeCell ref="F77:G77"/>
    <mergeCell ref="H77:J77"/>
    <mergeCell ref="K77:M77"/>
    <mergeCell ref="F78:G78"/>
    <mergeCell ref="H78:J78"/>
    <mergeCell ref="K78:M78"/>
    <mergeCell ref="F79:G79"/>
    <mergeCell ref="H79:J79"/>
    <mergeCell ref="K79:M79"/>
    <mergeCell ref="C71:I71"/>
    <mergeCell ref="J71:L71"/>
    <mergeCell ref="M71:O71"/>
    <mergeCell ref="C72:I72"/>
    <mergeCell ref="J72:L72"/>
    <mergeCell ref="M72:O72"/>
    <mergeCell ref="F76:G76"/>
    <mergeCell ref="H76:J76"/>
    <mergeCell ref="K76:M76"/>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D246:L246"/>
    <mergeCell ref="M246:O246"/>
    <mergeCell ref="D247:L247"/>
    <mergeCell ref="M247:O247"/>
    <mergeCell ref="D242:L242"/>
    <mergeCell ref="M242:O242"/>
    <mergeCell ref="D243:L243"/>
    <mergeCell ref="M243:O243"/>
    <mergeCell ref="D244:L244"/>
    <mergeCell ref="M244:O244"/>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s>
  <printOptions horizontalCentered="1" verticalCentered="1"/>
  <pageMargins left="0.39370078740157483" right="0.39370078740157483" top="1.1811023622047245" bottom="1.1811023622047245" header="0.31496062992125984" footer="0.31496062992125984"/>
  <pageSetup scale="70" orientation="portrait"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3" t="s">
        <v>312</v>
      </c>
      <c r="C1" s="233"/>
      <c r="D1" s="233"/>
      <c r="E1" s="233"/>
      <c r="F1" s="233"/>
    </row>
    <row r="2" spans="2:6" ht="14.25" customHeight="1" x14ac:dyDescent="0.2">
      <c r="B2" s="238" t="s">
        <v>313</v>
      </c>
      <c r="C2" s="238"/>
      <c r="D2" s="238"/>
      <c r="E2" s="238"/>
      <c r="F2" s="238"/>
    </row>
    <row r="3" spans="2:6" ht="14.25" customHeight="1" x14ac:dyDescent="0.2">
      <c r="B3" s="238" t="s">
        <v>316</v>
      </c>
      <c r="C3" s="238"/>
      <c r="D3" s="238"/>
      <c r="E3" s="238"/>
      <c r="F3" s="238"/>
    </row>
    <row r="4" spans="2:6" ht="18.75" customHeight="1" x14ac:dyDescent="0.2"/>
    <row r="5" spans="2:6" ht="17.25" customHeight="1" x14ac:dyDescent="0.2">
      <c r="B5" s="101" t="s">
        <v>314</v>
      </c>
      <c r="C5" s="234" t="s">
        <v>315</v>
      </c>
      <c r="D5" s="234"/>
      <c r="E5" s="234"/>
      <c r="F5" s="234"/>
    </row>
    <row r="6" spans="2:6" ht="17.25" customHeight="1" x14ac:dyDescent="0.2">
      <c r="C6" s="234"/>
      <c r="D6" s="234"/>
      <c r="E6" s="234"/>
      <c r="F6" s="234"/>
    </row>
    <row r="7" spans="2:6" ht="15.75" customHeight="1" thickBot="1" x14ac:dyDescent="0.25"/>
    <row r="8" spans="2:6" ht="21.75" customHeight="1" x14ac:dyDescent="0.2">
      <c r="B8" s="235" t="s">
        <v>246</v>
      </c>
      <c r="C8" s="236"/>
      <c r="D8" s="236"/>
      <c r="E8" s="236"/>
      <c r="F8" s="237"/>
    </row>
    <row r="9" spans="2:6" s="77" customFormat="1" ht="17.25" customHeight="1" x14ac:dyDescent="0.2">
      <c r="B9" s="79" t="s">
        <v>247</v>
      </c>
      <c r="C9" s="80" t="s">
        <v>248</v>
      </c>
      <c r="D9" s="80" t="s">
        <v>249</v>
      </c>
      <c r="E9" s="80" t="s">
        <v>250</v>
      </c>
      <c r="F9" s="81" t="s">
        <v>251</v>
      </c>
    </row>
    <row r="10" spans="2:6" ht="15.75" customHeight="1" x14ac:dyDescent="0.2">
      <c r="B10" s="239" t="s">
        <v>317</v>
      </c>
      <c r="C10" s="223" t="s">
        <v>318</v>
      </c>
      <c r="D10" s="84" t="s">
        <v>319</v>
      </c>
      <c r="E10" s="85" t="s">
        <v>321</v>
      </c>
      <c r="F10" s="86" t="s">
        <v>321</v>
      </c>
    </row>
    <row r="11" spans="2:6" ht="15.75" customHeight="1" x14ac:dyDescent="0.2">
      <c r="B11" s="240"/>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39" t="s">
        <v>256</v>
      </c>
      <c r="C13" s="223" t="s">
        <v>257</v>
      </c>
      <c r="D13" s="84" t="s">
        <v>258</v>
      </c>
      <c r="E13" s="85" t="s">
        <v>259</v>
      </c>
      <c r="F13" s="86" t="s">
        <v>323</v>
      </c>
    </row>
    <row r="14" spans="2:6" ht="15" customHeight="1" x14ac:dyDescent="0.2">
      <c r="B14" s="241"/>
      <c r="C14" s="224"/>
      <c r="D14" s="84" t="s">
        <v>324</v>
      </c>
      <c r="E14" s="85" t="s">
        <v>325</v>
      </c>
      <c r="F14" s="86" t="s">
        <v>326</v>
      </c>
    </row>
    <row r="15" spans="2:6" ht="15" customHeight="1" x14ac:dyDescent="0.2">
      <c r="B15" s="241"/>
      <c r="C15" s="224"/>
      <c r="D15" s="84" t="s">
        <v>327</v>
      </c>
      <c r="E15" s="85" t="s">
        <v>328</v>
      </c>
      <c r="F15" s="86" t="s">
        <v>329</v>
      </c>
    </row>
    <row r="16" spans="2:6" ht="15" customHeight="1" x14ac:dyDescent="0.2">
      <c r="B16" s="240"/>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35" t="s">
        <v>275</v>
      </c>
      <c r="C21" s="236"/>
      <c r="D21" s="236"/>
      <c r="E21" s="236"/>
      <c r="F21" s="237"/>
    </row>
    <row r="22" spans="2:6" s="77" customFormat="1" ht="17.25" customHeight="1" x14ac:dyDescent="0.2">
      <c r="B22" s="79" t="s">
        <v>247</v>
      </c>
      <c r="C22" s="80" t="s">
        <v>248</v>
      </c>
      <c r="D22" s="80" t="s">
        <v>249</v>
      </c>
      <c r="E22" s="80" t="s">
        <v>250</v>
      </c>
      <c r="F22" s="81" t="s">
        <v>251</v>
      </c>
    </row>
    <row r="23" spans="2:6" ht="15" customHeight="1" x14ac:dyDescent="0.2">
      <c r="B23" s="239" t="s">
        <v>276</v>
      </c>
      <c r="C23" s="223" t="s">
        <v>277</v>
      </c>
      <c r="D23" s="226" t="s">
        <v>278</v>
      </c>
      <c r="E23" s="85" t="s">
        <v>333</v>
      </c>
      <c r="F23" s="86" t="s">
        <v>334</v>
      </c>
    </row>
    <row r="24" spans="2:6" ht="15" customHeight="1" x14ac:dyDescent="0.2">
      <c r="B24" s="241"/>
      <c r="C24" s="224"/>
      <c r="D24" s="227"/>
      <c r="E24" s="85" t="s">
        <v>335</v>
      </c>
      <c r="F24" s="86" t="s">
        <v>336</v>
      </c>
    </row>
    <row r="25" spans="2:6" ht="15" customHeight="1" x14ac:dyDescent="0.2">
      <c r="B25" s="240"/>
      <c r="C25" s="225"/>
      <c r="D25" s="228"/>
      <c r="E25" s="85" t="s">
        <v>337</v>
      </c>
      <c r="F25" s="86" t="s">
        <v>338</v>
      </c>
    </row>
    <row r="26" spans="2:6" ht="15" customHeight="1" x14ac:dyDescent="0.2">
      <c r="B26" s="242" t="s">
        <v>279</v>
      </c>
      <c r="C26" s="247" t="s">
        <v>280</v>
      </c>
      <c r="D26" s="229" t="s">
        <v>281</v>
      </c>
      <c r="E26" s="90" t="s">
        <v>339</v>
      </c>
      <c r="F26" s="91" t="s">
        <v>340</v>
      </c>
    </row>
    <row r="27" spans="2:6" ht="15" customHeight="1" x14ac:dyDescent="0.2">
      <c r="B27" s="243"/>
      <c r="C27" s="248"/>
      <c r="D27" s="230"/>
      <c r="E27" s="102" t="s">
        <v>341</v>
      </c>
      <c r="F27" s="103" t="s">
        <v>342</v>
      </c>
    </row>
    <row r="28" spans="2:6" ht="15" customHeight="1" x14ac:dyDescent="0.2">
      <c r="B28" s="244"/>
      <c r="C28" s="249"/>
      <c r="D28" s="231"/>
      <c r="E28" s="102" t="s">
        <v>343</v>
      </c>
      <c r="F28" s="103" t="s">
        <v>344</v>
      </c>
    </row>
    <row r="29" spans="2:6" ht="15" customHeight="1" x14ac:dyDescent="0.2">
      <c r="B29" s="239" t="s">
        <v>282</v>
      </c>
      <c r="C29" s="223" t="s">
        <v>283</v>
      </c>
      <c r="D29" s="226" t="s">
        <v>284</v>
      </c>
      <c r="E29" s="85" t="s">
        <v>345</v>
      </c>
      <c r="F29" s="86" t="s">
        <v>346</v>
      </c>
    </row>
    <row r="30" spans="2:6" ht="15" customHeight="1" x14ac:dyDescent="0.2">
      <c r="B30" s="241"/>
      <c r="C30" s="224"/>
      <c r="D30" s="227"/>
      <c r="E30" s="85" t="s">
        <v>347</v>
      </c>
      <c r="F30" s="86" t="s">
        <v>348</v>
      </c>
    </row>
    <row r="31" spans="2:6" ht="15" customHeight="1" thickBot="1" x14ac:dyDescent="0.25">
      <c r="B31" s="245"/>
      <c r="C31" s="246"/>
      <c r="D31" s="232"/>
      <c r="E31" s="95" t="s">
        <v>349</v>
      </c>
      <c r="F31" s="96" t="s">
        <v>350</v>
      </c>
    </row>
    <row r="32" spans="2:6" ht="16.5" thickBot="1" x14ac:dyDescent="0.3">
      <c r="B32" s="98"/>
      <c r="C32" s="99"/>
      <c r="D32" s="99"/>
      <c r="E32" s="100"/>
      <c r="F32" s="100"/>
    </row>
    <row r="33" spans="2:6" ht="21.75" customHeight="1" x14ac:dyDescent="0.2">
      <c r="B33" s="235" t="s">
        <v>285</v>
      </c>
      <c r="C33" s="236"/>
      <c r="D33" s="236"/>
      <c r="E33" s="236"/>
      <c r="F33" s="237"/>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2019-04-26T14:25:43Z</cp:lastPrinted>
  <dcterms:created xsi:type="dcterms:W3CDTF">2017-02-28T18:38:56Z</dcterms:created>
  <dcterms:modified xsi:type="dcterms:W3CDTF">2019-04-26T14:25:47Z</dcterms:modified>
</cp:coreProperties>
</file>