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<sst xmlns="http://schemas.openxmlformats.org/spreadsheetml/2006/main" count="135" uniqueCount="132">
  <si>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</si>
  <si>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</si>
  <si>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</si>
  <si>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</si>
  <si>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</si>
  <si>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</si>
  <si>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</si>
  <si>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</si>
  <si>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</si>
  <si>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</si>
  <si>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</si>
  <si>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</si>
  <si>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</si>
  <si>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</si>
  <si>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</si>
  <si>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</si>
  <si>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</si>
  <si>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</si>
  <si>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</si>
  <si>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</si>
  <si>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</si>
  <si>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</si>
  <si>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</si>
  <si>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</si>
  <si>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</si>
  <si>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</si>
  <si>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</si>
  <si>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</si>
  <si>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</si>
  <si>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</si>
  <si>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</si>
  <si>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</si>
  <si>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</si>
  <si>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</si>
  <si>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</si>
  <si>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</si>
  <si>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</si>
  <si>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</si>
  <si>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</si>
  <si>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</si>
  <si>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</si>
  <si>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</si>
  <si>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</si>
  <si>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</si>
  <si>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</si>
  <si>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</si>
  <si>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</si>
  <si>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</si>
  <si>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</si>
  <si>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</si>
  <si>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</si>
  <si>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</si>
  <si>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</si>
  <si>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</si>
  <si>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</si>
  <si>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</si>
  <si>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</si>
  <si>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</si>
  <si>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</si>
  <si>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</si>
  <si>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</si>
  <si>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</si>
  <si>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</si>
  <si>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</si>
  <si>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</si>
  <si>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</si>
  <si>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</si>
  <si>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</si>
  <si>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</si>
  <si>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</si>
  <si>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</si>
  <si>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</si>
  <si>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</si>
  <si>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</si>
  <si>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</si>
  <si>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</si>
  <si>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</si>
  <si>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</si>
  <si>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</si>
  <si>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</si>
  <si>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</si>
  <si>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</si>
  <si>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</si>
  <si>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</si>
  <si>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</si>
  <si>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</si>
  <si>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</si>
  <si>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</si>
  <si>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</si>
  <si>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</si>
  <si>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</si>
  <si>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</si>
  <si>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</si>
  <si>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</si>
  <si>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</si>
  <si>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</si>
  <si>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</si>
  <si>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</si>
  <si>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</si>
  <si>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</si>
  <si>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</si>
  <si>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</si>
  <si>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</si>
  <si>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</si>
  <si>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</si>
  <si>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</si>
  <si>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</si>
  <si>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</si>
  <si>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</si>
  <si>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</si>
  <si>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</si>
  <si>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</si>
  <si>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</si>
  <si>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</si>
  <si>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</si>
  <si>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</si>
  <si>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</si>
  <si>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</si>
  <si>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</si>
  <si>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</si>
  <si>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DE SOLEDAD DE GRACIANO SÁNCHEZ (a)</t>
  </si>
  <si>
    <t>Al 31 de diciembre de 2018 y al 30 de Junio de 2019 (b)</t>
  </si>
  <si>
    <t>2019 (d)</t>
  </si>
  <si>
    <t>31 de diciembre de 2018 (e)</t>
  </si>
  <si>
    <t>LIC. RUTH MIRIAM GONZALEZ SILVA</t>
  </si>
  <si>
    <t>C. LUCIA MARTHA RAMIREZ RODRIGUEZ</t>
  </si>
  <si>
    <t>PRESIDENTA DEL SMDIF</t>
  </si>
  <si>
    <t>COORDINADORA DEL SMDIF</t>
  </si>
  <si>
    <t>C.P. HECTOR GERADO VALLADOLIT MARTINEZ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</si>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</sst>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2" fillId="34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85" activePane="bottomLeft" state="frozen"/>
      <selection pane="topLeft" activeCell="A1" sqref="A1"/>
      <selection pane="bottomLeft" activeCell="C103" sqref="C103:C10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709000.95</v>
      </c>
      <c r="D9" s="9">
        <f>SUM(D10:D16)</f>
        <v>1103670.61</v>
      </c>
      <c r="E9" s="11" t="s">
        <v>8</v>
      </c>
      <c r="F9" s="9">
        <f>SUM(F10:F18)</f>
        <v>49486.56</v>
      </c>
      <c r="G9" s="9">
        <f>SUM(G10:G18)</f>
        <v>153335.18</v>
      </c>
    </row>
    <row r="10" spans="2:7" ht="12.75">
      <c r="B10" s="12" t="s">
        <v>9</v>
      </c>
      <c r="C10" s="9">
        <v>9009.1</v>
      </c>
      <c r="D10" s="9">
        <v>9009.1</v>
      </c>
      <c r="E10" s="13" t="s">
        <v>10</v>
      </c>
      <c r="F10" s="9">
        <v>26221.82</v>
      </c>
      <c r="G10" s="9">
        <v>91590.25</v>
      </c>
    </row>
    <row r="11" spans="2:7" ht="12.75">
      <c r="B11" s="12" t="s">
        <v>11</v>
      </c>
      <c r="C11" s="9">
        <v>699991.85</v>
      </c>
      <c r="D11" s="9">
        <v>1094661.51</v>
      </c>
      <c r="E11" s="13" t="s">
        <v>12</v>
      </c>
      <c r="F11" s="9">
        <v>0</v>
      </c>
      <c r="G11" s="9">
        <v>3540.9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23264.74</v>
      </c>
      <c r="G16" s="9">
        <v>58204.03</v>
      </c>
    </row>
    <row r="17" spans="2:7" ht="12.75">
      <c r="B17" s="10" t="s">
        <v>23</v>
      </c>
      <c r="C17" s="9">
        <f>SUM(C18:C24)</f>
        <v>421086.61000000004</v>
      </c>
      <c r="D17" s="9">
        <f>SUM(D18:D24)</f>
        <v>332030.16000000003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266236.92</v>
      </c>
      <c r="D19" s="9">
        <v>191236.92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10250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136720.35</v>
      </c>
      <c r="D21" s="9">
        <v>136720.35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7879.34</v>
      </c>
      <c r="D24" s="9">
        <v>4072.89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350000</v>
      </c>
      <c r="G27" s="9">
        <f>SUM(G28:G30)</f>
        <v>350000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350000</v>
      </c>
      <c r="G28" s="9">
        <v>350000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1130087.56</v>
      </c>
      <c r="D47" s="9">
        <f>D9+D17+D25+D31+D37+D38+D41</f>
        <v>1435700.77</v>
      </c>
      <c r="E47" s="8" t="s">
        <v>82</v>
      </c>
      <c r="F47" s="9">
        <f>F9+F19+F23+F26+F27+F31+F38+F42</f>
        <v>399486.56</v>
      </c>
      <c r="G47" s="9">
        <f>G9+G19+G23+G26+G27+G31+G38+G42</f>
        <v>503335.18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2036843.46</v>
      </c>
      <c r="D53" s="9">
        <v>1998843.46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56260.24</v>
      </c>
      <c r="D54" s="9">
        <v>56260.24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399486.56</v>
      </c>
      <c r="G59" s="9">
        <f>G47+G57</f>
        <v>503335.18</v>
      </c>
    </row>
    <row r="60" spans="2:7" ht="25.5">
      <c r="B60" s="6" t="s">
        <v>102</v>
      </c>
      <c r="C60" s="9">
        <f>SUM(C50:C58)</f>
        <v>2093103.7</v>
      </c>
      <c r="D60" s="9">
        <f>SUM(D50:D58)</f>
        <v>2055103.7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3223191.26</v>
      </c>
      <c r="D62" s="9">
        <f>D47+D60</f>
        <v>3490804.4699999997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-2394980.65</v>
      </c>
      <c r="G63" s="9">
        <f>SUM(G64:G66)</f>
        <v>-2403014.55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-2394980.65</v>
      </c>
      <c r="G66" s="9">
        <v>-2403014.55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5218685.35</v>
      </c>
      <c r="G68" s="9">
        <f>SUM(G69:G73)</f>
        <v>5390483.84</v>
      </c>
    </row>
    <row r="69" spans="2:7" ht="12.75">
      <c r="B69" s="10"/>
      <c r="C69" s="9"/>
      <c r="D69" s="9"/>
      <c r="E69" s="11" t="s">
        <v>110</v>
      </c>
      <c r="F69" s="9">
        <v>-171798.49</v>
      </c>
      <c r="G69" s="9">
        <v>-97009.62</v>
      </c>
    </row>
    <row r="70" spans="2:7" ht="12.75">
      <c r="B70" s="10"/>
      <c r="C70" s="9"/>
      <c r="D70" s="9"/>
      <c r="E70" s="11" t="s">
        <v>111</v>
      </c>
      <c r="F70" s="9">
        <v>5390483.84</v>
      </c>
      <c r="G70" s="9">
        <v>5487493.46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2823704.6999999997</v>
      </c>
      <c r="G79" s="9">
        <f>G63+G68+G75</f>
        <v>2987469.29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3223191.26</v>
      </c>
      <c r="G81" s="9">
        <f>G59+G79</f>
        <v>3490804.47</v>
      </c>
    </row>
    <row r="82" spans="2:7" ht="13.5" thickBot="1">
      <c r="B82" s="16"/>
      <c r="C82" s="17"/>
      <c r="D82" s="17"/>
      <c r="E82" s="18"/>
      <c r="F82" s="19"/>
      <c r="G82" s="19"/>
    </row>
    <row r="88" spans="2:6" ht="12.75">
      <c r="B88" s="29" t="s">
        <v>124</v>
      </c>
      <c r="C88" s="29"/>
      <c r="E88" s="29" t="s">
        <v>125</v>
      </c>
      <c r="F88" s="29"/>
    </row>
    <row r="89" spans="2:6" ht="12.75">
      <c r="B89" s="30" t="s">
        <v>126</v>
      </c>
      <c r="C89" s="30"/>
      <c r="E89" s="30" t="s">
        <v>127</v>
      </c>
      <c r="F89" s="30"/>
    </row>
    <row r="90" spans="2:6" ht="12.75">
      <c r="B90" s="31"/>
      <c r="C90" s="31"/>
      <c r="E90" s="31"/>
      <c r="F90" s="31"/>
    </row>
    <row r="91" spans="2:6" ht="12.75">
      <c r="B91" s="31"/>
      <c r="C91" s="31"/>
      <c r="E91" s="31"/>
      <c r="F91" s="31"/>
    </row>
    <row r="92" spans="2:6" ht="12.75">
      <c r="B92" s="31"/>
      <c r="C92" s="31"/>
      <c r="E92" s="31"/>
      <c r="F92" s="31"/>
    </row>
    <row r="93" spans="2:6" ht="12.75">
      <c r="B93" s="32"/>
      <c r="C93" s="32"/>
      <c r="E93" s="32"/>
      <c r="F93" s="32"/>
    </row>
    <row r="94" spans="2:6" ht="12.75">
      <c r="B94" s="29" t="s">
        <v>128</v>
      </c>
      <c r="C94" s="29"/>
      <c r="E94" s="29" t="s">
        <v>129</v>
      </c>
      <c r="F94" s="29"/>
    </row>
    <row r="95" spans="2:6" ht="12.75">
      <c r="B95" s="30" t="s">
        <v>130</v>
      </c>
      <c r="C95" s="30"/>
      <c r="E95" s="30" t="s">
        <v>131</v>
      </c>
      <c r="F95" s="30"/>
    </row>
  </sheetData>
  <sheetProtection/>
  <mergeCells count="12">
    <mergeCell ref="B94:C94"/>
    <mergeCell ref="E94:F94"/>
    <mergeCell ref="B95:C95"/>
    <mergeCell ref="E95:F95"/>
    <mergeCell ref="B2:G2"/>
    <mergeCell ref="B3:G3"/>
    <mergeCell ref="B4:G4"/>
    <mergeCell ref="B5:G5"/>
    <mergeCell ref="B88:C88"/>
    <mergeCell ref="E88:F88"/>
    <mergeCell ref="B89:C89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2019-08-01T18:36:52Z</cp:lastPrinted>
  <dcterms:created xsi:type="dcterms:W3CDTF">2016-10-11T18:36:49Z</dcterms:created>
  <dcterms:modified xsi:type="dcterms:W3CDTF">2019-08-01T18:36:58Z</dcterms:modified>
  <cp:category/>
  <cp:version/>
  <cp:contentType/>
  <cp:contentStatus/>
</cp:coreProperties>
</file>