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<sst xmlns="http://schemas.openxmlformats.org/spreadsheetml/2006/main" count="69" uniqueCount="61">
  <si>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</si>
  <si>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</si>
  <si>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</si>
  <si>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</si>
  <si>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</si>
  <si>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</si>
  <si>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</si>
  <si>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</si>
  <si>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</si>
  <si>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</si>
  <si>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</si>
  <si>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</si>
  <si>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</si>
  <si>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</si>
  <si>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</si>
  <si>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</si>
  <si>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</si>
  <si>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</si>
  <si>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</si>
  <si>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</si>
  <si>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</si>
  <si>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</si>
  <si>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</si>
  <si>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</si>
  <si>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</si>
  <si>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</si>
  <si>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</si>
  <si>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</si>
  <si>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</si>
  <si>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</si>
  <si>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</si>
  <si>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</si>
  <si>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</si>
  <si>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</si>
  <si>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</si>
  <si>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</si>
  <si>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</si>
  <si>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</si>
  <si>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</si>
  <si>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</si>
  <si>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</si>
  <si>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</si>
  <si>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</si>
  <si>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</si>
  <si>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</si>
  <si>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</si>
  <si>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</si>
  <si>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</si>
  <si>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</si>
  <si>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</si>
  <si>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</si>
  <si>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SISTEMA MUNICIPAL PARA EL DESARROLLO INTEGRAL DE LA FAMILIA DE SOLEDAD DE GRACIANO SÁNCHEZ</t>
  </si>
  <si>
    <t>Del 1 de Enero al 30 de Junio de 2019 y 2018</t>
  </si>
  <si>
    <t>LIC. RUTH MIRIAM GONZALEZ SILVA</t>
  </si>
  <si>
    <t>C. LUCIA MARTHA RAMIREZ RODRIGUEZ</t>
  </si>
  <si>
    <t>PRESIDENTA DEL SMDIF</t>
  </si>
  <si>
    <t>COORDINADORA DEL SMDIF</t>
  </si>
  <si>
    <t>C.P. ALFREDO ARREDONDO OLIVARES</t>
  </si>
  <si>
    <t>CONTRALOR INTERNO DEL SMDIF</t>
  </si>
  <si>
    <t>CONTADOR GENERAL DEL SMDIF</t>
  </si>
  <si>
    <t>C.P. HECTOR GERARDO VALLADOLID MARTINEZ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</si>
</sst>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52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82">
      <selection activeCell="E105" sqref="E105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5" t="s">
        <v>2</v>
      </c>
      <c r="C10" s="66"/>
      <c r="D10" s="66"/>
      <c r="E10" s="66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4" t="s">
        <v>3</v>
      </c>
      <c r="C13" s="62"/>
      <c r="D13" s="62"/>
      <c r="E13" s="62"/>
      <c r="F13" s="62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62" t="s">
        <v>5</v>
      </c>
      <c r="D15" s="62"/>
      <c r="E15" s="62"/>
      <c r="F15" s="62"/>
      <c r="G15" s="17">
        <f>SUM(G16:G26)</f>
        <v>5013211</v>
      </c>
      <c r="H15" s="17">
        <f>SUM(H16:H26)</f>
        <v>9389748.5</v>
      </c>
      <c r="I15" s="14"/>
      <c r="J15" s="13"/>
    </row>
    <row r="16" spans="1:10" ht="12">
      <c r="A16" s="14"/>
      <c r="B16" s="39"/>
      <c r="C16" s="15"/>
      <c r="D16" s="61" t="s">
        <v>6</v>
      </c>
      <c r="E16" s="61"/>
      <c r="F16" s="61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1" t="s">
        <v>8</v>
      </c>
      <c r="E17" s="61"/>
      <c r="F17" s="61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1" t="s">
        <v>10</v>
      </c>
      <c r="E18" s="61"/>
      <c r="F18" s="61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1" t="s">
        <v>11</v>
      </c>
      <c r="E19" s="61"/>
      <c r="F19" s="61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1" t="s">
        <v>46</v>
      </c>
      <c r="E20" s="61"/>
      <c r="F20" s="61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61" t="s">
        <v>47</v>
      </c>
      <c r="E21" s="61"/>
      <c r="F21" s="61"/>
      <c r="G21" s="18">
        <v>438211</v>
      </c>
      <c r="H21" s="18">
        <v>989748.5</v>
      </c>
      <c r="I21" s="14"/>
      <c r="J21" s="13"/>
    </row>
    <row r="22" spans="1:10" ht="12" customHeight="1">
      <c r="A22" s="14"/>
      <c r="B22" s="39"/>
      <c r="C22" s="19"/>
      <c r="D22" s="61" t="s">
        <v>48</v>
      </c>
      <c r="E22" s="61"/>
      <c r="F22" s="61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61" t="s">
        <v>49</v>
      </c>
      <c r="E23" s="61"/>
      <c r="F23" s="61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1" t="s">
        <v>50</v>
      </c>
      <c r="E24" s="61"/>
      <c r="F24" s="61"/>
      <c r="G24" s="18">
        <v>4575000</v>
      </c>
      <c r="H24" s="18">
        <v>8400000</v>
      </c>
      <c r="I24" s="14"/>
      <c r="J24" s="13"/>
    </row>
    <row r="25" spans="1:10" ht="12" customHeight="1">
      <c r="A25" s="14"/>
      <c r="B25" s="39"/>
      <c r="C25" s="19"/>
      <c r="D25" s="61" t="s">
        <v>42</v>
      </c>
      <c r="E25" s="61"/>
      <c r="F25" s="61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61"/>
      <c r="E26" s="61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62" t="s">
        <v>12</v>
      </c>
      <c r="D28" s="62"/>
      <c r="E28" s="62"/>
      <c r="F28" s="62"/>
      <c r="G28" s="17">
        <f>SUM(G29:G44)</f>
        <v>5369880.660000001</v>
      </c>
      <c r="H28" s="17">
        <f>SUM(H29:H44)</f>
        <v>9502397.59</v>
      </c>
      <c r="I28" s="14"/>
      <c r="J28" s="13"/>
    </row>
    <row r="29" spans="1:10" ht="12">
      <c r="A29" s="14"/>
      <c r="B29" s="39"/>
      <c r="C29" s="21"/>
      <c r="D29" s="61" t="s">
        <v>16</v>
      </c>
      <c r="E29" s="61"/>
      <c r="F29" s="61"/>
      <c r="G29" s="18">
        <v>3637599.14</v>
      </c>
      <c r="H29" s="18">
        <v>6824949.45</v>
      </c>
      <c r="I29" s="14"/>
      <c r="J29" s="13"/>
    </row>
    <row r="30" spans="1:10" ht="12">
      <c r="A30" s="14"/>
      <c r="B30" s="39"/>
      <c r="C30" s="21"/>
      <c r="D30" s="61" t="s">
        <v>17</v>
      </c>
      <c r="E30" s="61"/>
      <c r="F30" s="61"/>
      <c r="G30" s="18">
        <v>602771.25</v>
      </c>
      <c r="H30" s="18">
        <v>800376.57</v>
      </c>
      <c r="I30" s="14"/>
      <c r="J30" s="13"/>
    </row>
    <row r="31" spans="1:10" ht="12">
      <c r="A31" s="14"/>
      <c r="B31" s="39"/>
      <c r="C31" s="21"/>
      <c r="D31" s="61" t="s">
        <v>18</v>
      </c>
      <c r="E31" s="61"/>
      <c r="F31" s="61"/>
      <c r="G31" s="18">
        <v>204773.57</v>
      </c>
      <c r="H31" s="18">
        <v>441874.75</v>
      </c>
      <c r="I31" s="14"/>
      <c r="J31" s="13"/>
    </row>
    <row r="32" spans="1:10" ht="12">
      <c r="A32" s="14"/>
      <c r="B32" s="39"/>
      <c r="C32" s="15"/>
      <c r="D32" s="61" t="s">
        <v>20</v>
      </c>
      <c r="E32" s="61"/>
      <c r="F32" s="61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1" t="s">
        <v>22</v>
      </c>
      <c r="E33" s="61"/>
      <c r="F33" s="61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1" t="s">
        <v>24</v>
      </c>
      <c r="E34" s="61"/>
      <c r="F34" s="61"/>
      <c r="G34" s="18">
        <v>93687.5</v>
      </c>
      <c r="H34" s="18">
        <v>0</v>
      </c>
      <c r="I34" s="14"/>
      <c r="J34" s="13"/>
    </row>
    <row r="35" spans="1:10" ht="12">
      <c r="A35" s="14"/>
      <c r="B35" s="39"/>
      <c r="C35" s="21"/>
      <c r="D35" s="61" t="s">
        <v>25</v>
      </c>
      <c r="E35" s="61"/>
      <c r="F35" s="61"/>
      <c r="G35" s="18">
        <v>721178.03</v>
      </c>
      <c r="H35" s="18">
        <v>1416382.45</v>
      </c>
      <c r="I35" s="14"/>
      <c r="J35" s="13"/>
    </row>
    <row r="36" spans="1:10" ht="12">
      <c r="A36" s="14"/>
      <c r="B36" s="39"/>
      <c r="C36" s="21"/>
      <c r="D36" s="61" t="s">
        <v>26</v>
      </c>
      <c r="E36" s="61"/>
      <c r="F36" s="61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1" t="s">
        <v>27</v>
      </c>
      <c r="E37" s="61"/>
      <c r="F37" s="61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1" t="s">
        <v>28</v>
      </c>
      <c r="E38" s="61"/>
      <c r="F38" s="61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1" t="s">
        <v>30</v>
      </c>
      <c r="E39" s="61"/>
      <c r="F39" s="61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1" t="s">
        <v>31</v>
      </c>
      <c r="E40" s="61"/>
      <c r="F40" s="61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1" t="s">
        <v>32</v>
      </c>
      <c r="E41" s="61"/>
      <c r="F41" s="61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1" t="s">
        <v>33</v>
      </c>
      <c r="E42" s="61"/>
      <c r="F42" s="61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1" t="s">
        <v>34</v>
      </c>
      <c r="E43" s="61"/>
      <c r="F43" s="61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1" t="s">
        <v>43</v>
      </c>
      <c r="E44" s="61"/>
      <c r="F44" s="61"/>
      <c r="G44" s="18">
        <v>109871.17</v>
      </c>
      <c r="H44" s="18">
        <v>18814.37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62" t="s">
        <v>36</v>
      </c>
      <c r="D47" s="62"/>
      <c r="E47" s="62"/>
      <c r="F47" s="62"/>
      <c r="G47" s="23">
        <f>G15-G28</f>
        <v>-356669.6600000011</v>
      </c>
      <c r="H47" s="23">
        <f>H15-H28</f>
        <v>-112649.08999999985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4" t="s">
        <v>4</v>
      </c>
      <c r="C49" s="62"/>
      <c r="D49" s="62"/>
      <c r="E49" s="62"/>
      <c r="F49" s="62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62" t="s">
        <v>5</v>
      </c>
      <c r="D51" s="62"/>
      <c r="E51" s="62"/>
      <c r="F51" s="62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7" t="s">
        <v>7</v>
      </c>
      <c r="E52" s="67"/>
      <c r="F52" s="67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1" t="s">
        <v>9</v>
      </c>
      <c r="E53" s="61"/>
      <c r="F53" s="61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1" t="s">
        <v>41</v>
      </c>
      <c r="E54" s="61"/>
      <c r="F54" s="61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62" t="s">
        <v>12</v>
      </c>
      <c r="D56" s="62"/>
      <c r="E56" s="62"/>
      <c r="F56" s="62"/>
      <c r="G56" s="17">
        <f>SUM(G57:G59)</f>
        <v>38000</v>
      </c>
      <c r="H56" s="17">
        <f>SUM(H57:H59)</f>
        <v>24789</v>
      </c>
      <c r="I56" s="22"/>
      <c r="J56" s="24"/>
    </row>
    <row r="57" spans="1:10" s="25" customFormat="1" ht="12">
      <c r="A57" s="22"/>
      <c r="B57" s="39"/>
      <c r="C57" s="21"/>
      <c r="D57" s="67" t="s">
        <v>7</v>
      </c>
      <c r="E57" s="67"/>
      <c r="F57" s="67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1" t="s">
        <v>9</v>
      </c>
      <c r="E58" s="61"/>
      <c r="F58" s="61"/>
      <c r="G58" s="18">
        <v>38000</v>
      </c>
      <c r="H58" s="18">
        <v>24789</v>
      </c>
      <c r="I58" s="22"/>
      <c r="J58" s="24"/>
    </row>
    <row r="59" spans="1:10" s="25" customFormat="1" ht="12">
      <c r="A59" s="22"/>
      <c r="B59" s="39"/>
      <c r="C59" s="21"/>
      <c r="D59" s="67" t="s">
        <v>13</v>
      </c>
      <c r="E59" s="67"/>
      <c r="F59" s="67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62" t="s">
        <v>14</v>
      </c>
      <c r="D61" s="62"/>
      <c r="E61" s="62"/>
      <c r="F61" s="62"/>
      <c r="G61" s="23">
        <f>G51-G56</f>
        <v>-38000</v>
      </c>
      <c r="H61" s="23">
        <f>H51-H56</f>
        <v>-24789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4" t="s">
        <v>15</v>
      </c>
      <c r="C64" s="62"/>
      <c r="D64" s="62"/>
      <c r="E64" s="62"/>
      <c r="F64" s="62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62" t="s">
        <v>5</v>
      </c>
      <c r="D66" s="62"/>
      <c r="E66" s="62"/>
      <c r="F66" s="62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1" t="s">
        <v>19</v>
      </c>
      <c r="E67" s="61"/>
      <c r="F67" s="61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7" t="s">
        <v>21</v>
      </c>
      <c r="E68" s="67"/>
      <c r="F68" s="67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1" t="s">
        <v>23</v>
      </c>
      <c r="E69" s="61"/>
      <c r="F69" s="61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7" t="s">
        <v>44</v>
      </c>
      <c r="E70" s="67"/>
      <c r="F70" s="67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62" t="s">
        <v>12</v>
      </c>
      <c r="D72" s="62"/>
      <c r="E72" s="62"/>
      <c r="F72" s="62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9" t="s">
        <v>29</v>
      </c>
      <c r="E73" s="69"/>
      <c r="F73" s="69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8" t="s">
        <v>21</v>
      </c>
      <c r="E74" s="68"/>
      <c r="F74" s="68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8" t="s">
        <v>23</v>
      </c>
      <c r="E75" s="68"/>
      <c r="F75" s="68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9" t="s">
        <v>45</v>
      </c>
      <c r="E76" s="69"/>
      <c r="F76" s="69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62" t="s">
        <v>35</v>
      </c>
      <c r="D79" s="62"/>
      <c r="E79" s="62"/>
      <c r="F79" s="62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0" t="s">
        <v>37</v>
      </c>
      <c r="C82" s="71"/>
      <c r="D82" s="71"/>
      <c r="E82" s="71"/>
      <c r="F82" s="71"/>
      <c r="G82" s="23">
        <f>G47+G61+G79</f>
        <v>-394669.6600000011</v>
      </c>
      <c r="H82" s="23">
        <f>H47+H61+H79</f>
        <v>-137438.08999999985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4" t="s">
        <v>38</v>
      </c>
      <c r="C84" s="62"/>
      <c r="D84" s="62"/>
      <c r="E84" s="62"/>
      <c r="F84" s="62"/>
      <c r="G84" s="37">
        <v>1103670.61</v>
      </c>
      <c r="H84" s="37">
        <v>1241108.7</v>
      </c>
      <c r="I84" s="22"/>
      <c r="J84" s="24"/>
    </row>
    <row r="85" spans="1:10" s="25" customFormat="1" ht="12" customHeight="1">
      <c r="A85" s="22"/>
      <c r="B85" s="64" t="s">
        <v>40</v>
      </c>
      <c r="C85" s="62"/>
      <c r="D85" s="62"/>
      <c r="E85" s="62"/>
      <c r="F85" s="62"/>
      <c r="G85" s="42">
        <f>+G82+G84</f>
        <v>709000.949999999</v>
      </c>
      <c r="H85" s="42">
        <f>+H82+H84</f>
        <v>1103670.61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spans="4:8" ht="30" customHeight="1">
      <c r="D97" s="56" t="s">
        <v>53</v>
      </c>
      <c r="E97" s="56"/>
      <c r="F97" s="46"/>
      <c r="G97" s="56" t="s">
        <v>54</v>
      </c>
      <c r="H97" s="56"/>
    </row>
    <row r="98" spans="4:8" ht="12">
      <c r="D98" s="55" t="s">
        <v>55</v>
      </c>
      <c r="E98" s="55"/>
      <c r="F98" s="45"/>
      <c r="G98" s="55" t="s">
        <v>56</v>
      </c>
      <c r="H98" s="55"/>
    </row>
    <row r="100" spans="4:8" ht="15">
      <c r="D100" s="57"/>
      <c r="E100" s="58"/>
      <c r="G100" s="59"/>
      <c r="H100" s="60"/>
    </row>
    <row r="101" spans="4:8" ht="12">
      <c r="D101" s="56" t="s">
        <v>60</v>
      </c>
      <c r="E101" s="56"/>
      <c r="F101" s="46"/>
      <c r="G101" s="56" t="s">
        <v>57</v>
      </c>
      <c r="H101" s="56"/>
    </row>
    <row r="102" spans="4:8" ht="12">
      <c r="D102" s="55" t="s">
        <v>58</v>
      </c>
      <c r="E102" s="55"/>
      <c r="F102" s="45"/>
      <c r="G102" s="55" t="s">
        <v>59</v>
      </c>
      <c r="H102" s="55"/>
    </row>
  </sheetData>
  <sheetProtection/>
  <mergeCells count="72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17:F17"/>
    <mergeCell ref="D53:F53"/>
    <mergeCell ref="D23:F23"/>
    <mergeCell ref="D31:F31"/>
    <mergeCell ref="D20:F20"/>
    <mergeCell ref="D26:E26"/>
    <mergeCell ref="C28:F28"/>
    <mergeCell ref="D25:F25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6:F16"/>
    <mergeCell ref="D19:F19"/>
    <mergeCell ref="C51:F51"/>
    <mergeCell ref="D54:F54"/>
    <mergeCell ref="D24:F24"/>
    <mergeCell ref="D21:F21"/>
    <mergeCell ref="D97:E97"/>
    <mergeCell ref="D22:F22"/>
    <mergeCell ref="D58:F58"/>
    <mergeCell ref="D30:F30"/>
    <mergeCell ref="D52:F52"/>
    <mergeCell ref="D102:E102"/>
    <mergeCell ref="G102:H102"/>
    <mergeCell ref="G97:H97"/>
    <mergeCell ref="D98:E98"/>
    <mergeCell ref="G98:H98"/>
    <mergeCell ref="D100:E100"/>
    <mergeCell ref="G100:H100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2019-10-17T15:49:00Z</cp:lastPrinted>
  <dcterms:created xsi:type="dcterms:W3CDTF">2014-09-04T19:30:54Z</dcterms:created>
  <dcterms:modified xsi:type="dcterms:W3CDTF">2019-10-17T15:49:05Z</dcterms:modified>
  <cp:category/>
  <cp:version/>
  <cp:contentType/>
  <cp:contentStatus/>
</cp:coreProperties>
</file>